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肥田\Desktop\"/>
    </mc:Choice>
  </mc:AlternateContent>
  <xr:revisionPtr revIDLastSave="0" documentId="13_ncr:1_{9CFE3B88-63F4-456F-B816-BBF3B63DA378}" xr6:coauthVersionLast="47" xr6:coauthVersionMax="47" xr10:uidLastSave="{00000000-0000-0000-0000-000000000000}"/>
  <bookViews>
    <workbookView xWindow="25695" yWindow="0" windowWidth="26010" windowHeight="20985" xr2:uid="{309EAF6B-85D3-4B41-A458-D1480F1E4EBF}"/>
  </bookViews>
  <sheets>
    <sheet name="分析作成シート" sheetId="3" r:id="rId1"/>
    <sheet name="見本" sheetId="1" r:id="rId2"/>
  </sheets>
  <definedNames>
    <definedName name="_xlnm._FilterDatabase" localSheetId="1" hidden="1">見本!$A$3:$C$3</definedName>
    <definedName name="_xlnm._FilterDatabase" localSheetId="0" hidden="1">分析作成シート!$A$3:$C$3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6" i="1" l="1"/>
  <c r="H58" i="3"/>
  <c r="J58" i="3" s="1"/>
  <c r="H63" i="3"/>
  <c r="H62" i="3"/>
  <c r="J62" i="3" s="1"/>
  <c r="H61" i="3"/>
  <c r="H60" i="3"/>
  <c r="H59" i="3"/>
  <c r="K67" i="1"/>
  <c r="J67" i="1"/>
  <c r="J66" i="1"/>
  <c r="J65" i="1"/>
  <c r="J64" i="1"/>
  <c r="I66" i="1"/>
  <c r="I65" i="1"/>
  <c r="H69" i="1"/>
  <c r="H68" i="1"/>
  <c r="H67" i="1"/>
  <c r="H66" i="1"/>
  <c r="H65" i="1"/>
  <c r="H64" i="1"/>
  <c r="K69" i="1"/>
  <c r="K68" i="1"/>
  <c r="K61" i="3"/>
  <c r="K60" i="3"/>
  <c r="I59" i="3" l="1"/>
  <c r="K63" i="3"/>
  <c r="K59" i="3"/>
  <c r="K65" i="1"/>
  <c r="I68" i="1"/>
  <c r="J68" i="1"/>
  <c r="I67" i="1"/>
  <c r="I69" i="1"/>
  <c r="J69" i="1"/>
  <c r="I60" i="3"/>
  <c r="I62" i="3"/>
  <c r="J60" i="3"/>
  <c r="K62" i="3"/>
  <c r="I61" i="3"/>
  <c r="I63" i="3"/>
  <c r="J59" i="3"/>
  <c r="J61" i="3"/>
  <c r="J63" i="3"/>
</calcChain>
</file>

<file path=xl/sharedStrings.xml><?xml version="1.0" encoding="utf-8"?>
<sst xmlns="http://schemas.openxmlformats.org/spreadsheetml/2006/main" count="54" uniqueCount="35">
  <si>
    <t>日</t>
  </si>
  <si>
    <t>増分CPA</t>
  </si>
  <si>
    <t>2022/2/29</t>
  </si>
  <si>
    <t>CV数</t>
    <rPh sb="2" eb="3">
      <t>スウ</t>
    </rPh>
    <phoneticPr fontId="2"/>
  </si>
  <si>
    <t>配信金額</t>
    <rPh sb="0" eb="2">
      <t>ハイシン</t>
    </rPh>
    <rPh sb="2" eb="4">
      <t>キンガク</t>
    </rPh>
    <phoneticPr fontId="2"/>
  </si>
  <si>
    <t>③グラフ内の１プロットを右クリックし、「近似曲線の追加」を選択。</t>
    <rPh sb="29" eb="31">
      <t>センタク</t>
    </rPh>
    <phoneticPr fontId="2"/>
  </si>
  <si>
    <t>　※右図の線の色や太さは視認性の観点から赤色にしていますが、デフォルト設定の場合青色で表示されます</t>
    <rPh sb="2" eb="4">
      <t>ミギズ</t>
    </rPh>
    <rPh sb="5" eb="6">
      <t>セン</t>
    </rPh>
    <rPh sb="7" eb="8">
      <t>イロ</t>
    </rPh>
    <rPh sb="9" eb="10">
      <t>フト</t>
    </rPh>
    <rPh sb="12" eb="15">
      <t>シニンセイ</t>
    </rPh>
    <rPh sb="16" eb="18">
      <t>カンテン</t>
    </rPh>
    <rPh sb="20" eb="22">
      <t>アカイロ</t>
    </rPh>
    <rPh sb="35" eb="37">
      <t>セッテイ</t>
    </rPh>
    <rPh sb="38" eb="40">
      <t>バアイ</t>
    </rPh>
    <rPh sb="40" eb="42">
      <t>アオイロ</t>
    </rPh>
    <rPh sb="43" eb="45">
      <t>ヒョウジ</t>
    </rPh>
    <phoneticPr fontId="2"/>
  </si>
  <si>
    <t>想定CPA</t>
    <phoneticPr fontId="2"/>
  </si>
  <si>
    <t>日予算</t>
    <rPh sb="0" eb="3">
      <t>ヒヨサン</t>
    </rPh>
    <phoneticPr fontId="2"/>
  </si>
  <si>
    <t>　「近似曲線のオプション」内の「対数近似」を選択し、「グラフに数式を表示する」「グラフにR-2乗値を表示する」にチェックする。</t>
    <rPh sb="13" eb="14">
      <t>ナイ</t>
    </rPh>
    <rPh sb="31" eb="33">
      <t>スウシキ</t>
    </rPh>
    <rPh sb="34" eb="36">
      <t>ヒョウジ</t>
    </rPh>
    <rPh sb="47" eb="48">
      <t>ジョウ</t>
    </rPh>
    <rPh sb="48" eb="49">
      <t>アタイ</t>
    </rPh>
    <rPh sb="50" eb="52">
      <t>ヒョウジ</t>
    </rPh>
    <phoneticPr fontId="2"/>
  </si>
  <si>
    <t>計算式</t>
    <rPh sb="0" eb="3">
      <t>ケイサンシキ</t>
    </rPh>
    <phoneticPr fontId="2"/>
  </si>
  <si>
    <t>⑤Y＝A ln(x) - Bの関数を下記に記載する</t>
    <rPh sb="18" eb="20">
      <t>カキ</t>
    </rPh>
    <rPh sb="21" eb="23">
      <t>キサイ</t>
    </rPh>
    <phoneticPr fontId="2"/>
  </si>
  <si>
    <t>　本例では「y = 4.925ln(x) - 35.966」のため、A=4.925、B=35.966となる</t>
    <rPh sb="1" eb="3">
      <t>ホンレイ</t>
    </rPh>
    <phoneticPr fontId="2"/>
  </si>
  <si>
    <t>A</t>
    <phoneticPr fontId="2"/>
  </si>
  <si>
    <t>B</t>
    <phoneticPr fontId="2"/>
  </si>
  <si>
    <t>・日の配信金額2万円の際はCV数が12.81件でCPA1,561円の想定</t>
    <rPh sb="1" eb="2">
      <t>ヒ</t>
    </rPh>
    <rPh sb="3" eb="5">
      <t>ハイシン</t>
    </rPh>
    <rPh sb="5" eb="7">
      <t>キンガク</t>
    </rPh>
    <rPh sb="8" eb="9">
      <t>マン</t>
    </rPh>
    <rPh sb="9" eb="10">
      <t>エン</t>
    </rPh>
    <rPh sb="11" eb="12">
      <t>サイ</t>
    </rPh>
    <rPh sb="15" eb="16">
      <t>スウ</t>
    </rPh>
    <rPh sb="22" eb="23">
      <t>ケン</t>
    </rPh>
    <rPh sb="32" eb="33">
      <t>エン</t>
    </rPh>
    <rPh sb="34" eb="36">
      <t>ソウテイ</t>
    </rPh>
    <phoneticPr fontId="2"/>
  </si>
  <si>
    <t>想定CV数</t>
    <rPh sb="4" eb="5">
      <t>スウ</t>
    </rPh>
    <phoneticPr fontId="2"/>
  </si>
  <si>
    <t>増分CV数</t>
    <rPh sb="0" eb="2">
      <t>ゾウブン</t>
    </rPh>
    <rPh sb="4" eb="5">
      <t>スウ</t>
    </rPh>
    <phoneticPr fontId="2"/>
  </si>
  <si>
    <t>--</t>
  </si>
  <si>
    <t>--</t>
    <phoneticPr fontId="2"/>
  </si>
  <si>
    <t>　増加分のみのCPAを換算すると2万円増えた配信金額に対して3.41件のCV数のため、増分CPAは5,859円となる</t>
    <rPh sb="1" eb="4">
      <t>ゾウカブン</t>
    </rPh>
    <rPh sb="11" eb="13">
      <t>カンサン</t>
    </rPh>
    <rPh sb="17" eb="18">
      <t>マン</t>
    </rPh>
    <rPh sb="18" eb="19">
      <t>エン</t>
    </rPh>
    <rPh sb="19" eb="20">
      <t>フ</t>
    </rPh>
    <rPh sb="22" eb="24">
      <t>ハイシン</t>
    </rPh>
    <rPh sb="24" eb="26">
      <t>キンガク</t>
    </rPh>
    <rPh sb="27" eb="28">
      <t>タイ</t>
    </rPh>
    <rPh sb="34" eb="35">
      <t>ケン</t>
    </rPh>
    <rPh sb="38" eb="39">
      <t>スウ</t>
    </rPh>
    <rPh sb="43" eb="45">
      <t>ゾウブン</t>
    </rPh>
    <rPh sb="54" eb="55">
      <t>エン</t>
    </rPh>
    <phoneticPr fontId="2"/>
  </si>
  <si>
    <t>・日の配信金額を4万円に拡張すると、CV数は16.22件(+3.41件)増加する</t>
    <rPh sb="1" eb="2">
      <t>ヒ</t>
    </rPh>
    <rPh sb="3" eb="5">
      <t>ハイシン</t>
    </rPh>
    <rPh sb="5" eb="7">
      <t>キンガク</t>
    </rPh>
    <rPh sb="9" eb="10">
      <t>マン</t>
    </rPh>
    <rPh sb="10" eb="11">
      <t>エン</t>
    </rPh>
    <rPh sb="12" eb="14">
      <t>カクチョウ</t>
    </rPh>
    <rPh sb="20" eb="21">
      <t>スウ</t>
    </rPh>
    <rPh sb="27" eb="28">
      <t>ケン</t>
    </rPh>
    <rPh sb="34" eb="35">
      <t>ケン</t>
    </rPh>
    <rPh sb="36" eb="38">
      <t>ゾウカ</t>
    </rPh>
    <phoneticPr fontId="2"/>
  </si>
  <si>
    <t>④R-2乗値をチェックし、予測精度の確からしさを確認する</t>
    <rPh sb="13" eb="15">
      <t>ヨソク</t>
    </rPh>
    <rPh sb="15" eb="17">
      <t>セイド</t>
    </rPh>
    <rPh sb="18" eb="19">
      <t>タシ</t>
    </rPh>
    <rPh sb="24" eb="26">
      <t>カクニン</t>
    </rPh>
    <phoneticPr fontId="2"/>
  </si>
  <si>
    <t>0.6以下：モデルとして正確性は満たせていないので、あくまで参考程度に留める</t>
    <rPh sb="12" eb="15">
      <t>セイカクセイ</t>
    </rPh>
    <rPh sb="16" eb="17">
      <t>ミ</t>
    </rPh>
    <rPh sb="30" eb="34">
      <t>サンコウテイド</t>
    </rPh>
    <rPh sb="35" eb="36">
      <t>トド</t>
    </rPh>
    <phoneticPr fontId="2"/>
  </si>
  <si>
    <t>0.8以上：モデルとして適切に予測できていることが多い。</t>
    <rPh sb="12" eb="14">
      <t>テキセツ</t>
    </rPh>
    <rPh sb="15" eb="17">
      <t>ヨソク</t>
    </rPh>
    <rPh sb="25" eb="26">
      <t>オオ</t>
    </rPh>
    <phoneticPr fontId="2"/>
  </si>
  <si>
    <t>&lt;R-2乗値の一般的な判断目安&gt;</t>
    <rPh sb="7" eb="10">
      <t>イッパンテキ</t>
    </rPh>
    <rPh sb="11" eb="13">
      <t>ハンダン</t>
    </rPh>
    <rPh sb="13" eb="15">
      <t>メヤス</t>
    </rPh>
    <phoneticPr fontId="2"/>
  </si>
  <si>
    <t>日予算</t>
    <rPh sb="0" eb="1">
      <t>ヒ</t>
    </rPh>
    <rPh sb="1" eb="3">
      <t>ヨサン</t>
    </rPh>
    <phoneticPr fontId="2"/>
  </si>
  <si>
    <t>②B,C列に対して散布図グラフが作成されます</t>
    <phoneticPr fontId="2"/>
  </si>
  <si>
    <t>値の入力</t>
    <rPh sb="0" eb="1">
      <t>アタイ</t>
    </rPh>
    <rPh sb="2" eb="4">
      <t>ニュウリョク</t>
    </rPh>
    <phoneticPr fontId="2"/>
  </si>
  <si>
    <t>①下記色付け部にデータを記載</t>
    <rPh sb="1" eb="3">
      <t>カキ</t>
    </rPh>
    <rPh sb="12" eb="14">
      <t>キサイ</t>
    </rPh>
    <phoneticPr fontId="2"/>
  </si>
  <si>
    <t>⑥オレンジ背景の予算部分を自由に入力し、配信拡張時の分析を行う</t>
    <rPh sb="5" eb="7">
      <t>ハイケイ</t>
    </rPh>
    <rPh sb="8" eb="10">
      <t>ヨサン</t>
    </rPh>
    <rPh sb="10" eb="12">
      <t>ブブン</t>
    </rPh>
    <rPh sb="13" eb="15">
      <t>ジユウ</t>
    </rPh>
    <rPh sb="16" eb="18">
      <t>ニュウリョク</t>
    </rPh>
    <rPh sb="20" eb="22">
      <t>ハイシン</t>
    </rPh>
    <rPh sb="22" eb="24">
      <t>カクチョウ</t>
    </rPh>
    <rPh sb="24" eb="25">
      <t>ジ</t>
    </rPh>
    <rPh sb="26" eb="28">
      <t>ブンセキ</t>
    </rPh>
    <rPh sb="29" eb="30">
      <t>オコナ</t>
    </rPh>
    <phoneticPr fontId="2"/>
  </si>
  <si>
    <t>&lt;分析結果の見方&gt;</t>
    <rPh sb="1" eb="5">
      <t>ブンセキケッカ</t>
    </rPh>
    <rPh sb="6" eb="8">
      <t>ミカタ</t>
    </rPh>
    <phoneticPr fontId="2"/>
  </si>
  <si>
    <t>　本例では「R² = 0.3498」となっており、説明精度は高くないですが、本分析結果は正確性を期待するものではなく、</t>
    <rPh sb="1" eb="3">
      <t>ホンレイ</t>
    </rPh>
    <rPh sb="25" eb="27">
      <t>セツメイ</t>
    </rPh>
    <rPh sb="27" eb="29">
      <t>セイド</t>
    </rPh>
    <rPh sb="30" eb="31">
      <t>タカ</t>
    </rPh>
    <rPh sb="38" eb="39">
      <t>ホン</t>
    </rPh>
    <rPh sb="39" eb="43">
      <t>ブンセキケッカ</t>
    </rPh>
    <rPh sb="44" eb="47">
      <t>セイカクセイ</t>
    </rPh>
    <rPh sb="48" eb="50">
      <t>キタイ</t>
    </rPh>
    <phoneticPr fontId="2"/>
  </si>
  <si>
    <t>　何も糸口をつかめない状態から少しでも考えるきっかけを与えることを目的としているため良しとしています。</t>
    <rPh sb="1" eb="2">
      <t>ナニ</t>
    </rPh>
    <rPh sb="3" eb="5">
      <t>イトグチ</t>
    </rPh>
    <rPh sb="11" eb="13">
      <t>ジョウタイ</t>
    </rPh>
    <rPh sb="15" eb="16">
      <t>スコ</t>
    </rPh>
    <rPh sb="19" eb="20">
      <t>カンガ</t>
    </rPh>
    <rPh sb="27" eb="28">
      <t>アタ</t>
    </rPh>
    <rPh sb="33" eb="35">
      <t>モクテキ</t>
    </rPh>
    <rPh sb="42" eb="43">
      <t>ヨ</t>
    </rPh>
    <phoneticPr fontId="2"/>
  </si>
  <si>
    <t>⑦上記分析結果や、分析結果に近い配信金額を実際に配信していたタイミングを照らし合わせ、予算配分を決定する</t>
    <rPh sb="1" eb="3">
      <t>ジョウキ</t>
    </rPh>
    <rPh sb="3" eb="5">
      <t>ブンセキ</t>
    </rPh>
    <rPh sb="5" eb="7">
      <t>ケッカ</t>
    </rPh>
    <rPh sb="9" eb="11">
      <t>ブンセキ</t>
    </rPh>
    <rPh sb="11" eb="13">
      <t>ケッカ</t>
    </rPh>
    <rPh sb="14" eb="15">
      <t>チカ</t>
    </rPh>
    <rPh sb="16" eb="18">
      <t>ハイシン</t>
    </rPh>
    <rPh sb="18" eb="20">
      <t>キンガク</t>
    </rPh>
    <rPh sb="21" eb="23">
      <t>ジッサイ</t>
    </rPh>
    <rPh sb="24" eb="26">
      <t>ハイシン</t>
    </rPh>
    <rPh sb="36" eb="37">
      <t>テ</t>
    </rPh>
    <rPh sb="39" eb="40">
      <t>ア</t>
    </rPh>
    <rPh sb="43" eb="45">
      <t>ヨサン</t>
    </rPh>
    <rPh sb="45" eb="47">
      <t>ハイブン</t>
    </rPh>
    <rPh sb="48" eb="50">
      <t>ケッテイ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</si>
</sst>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0">
    <xf numFmtId="0" fontId="0" fillId="0" borderId="0" xfId="0">
      <alignment vertical="center"/>
    </xf>
    <xf numFmtId="14" fontId="0" fillId="0" borderId="0" xfId="0" applyNumberFormat="1">
      <alignment vertical="center"/>
    </xf>
    <xf numFmtId="6" fontId="0" fillId="0" borderId="0" xfId="0" applyNumberFormat="1">
      <alignment vertical="center"/>
    </xf>
    <xf numFmtId="6" fontId="0" fillId="2" borderId="1" xfId="0" applyNumberFormat="1" applyFill="1" applyBorder="1">
      <alignment vertical="center"/>
    </xf>
    <xf numFmtId="0" fontId="3" fillId="0" borderId="1" xfId="0" applyFont="1" applyBorder="1">
      <alignment vertical="center"/>
    </xf>
    <xf numFmtId="0" fontId="3" fillId="2" borderId="1" xfId="0" applyFont="1" applyFill="1" applyBorder="1">
      <alignment vertical="center"/>
    </xf>
    <xf numFmtId="0" fontId="3" fillId="0" borderId="0" xfId="0" applyFont="1">
      <alignment vertical="center"/>
    </xf>
    <xf numFmtId="0" fontId="3" fillId="0" borderId="0" xfId="0" applyFont="1" applyAlignment="1">
      <alignment horizontal="right" vertical="center"/>
    </xf>
    <xf numFmtId="0" fontId="0" fillId="2" borderId="1" xfId="0" applyFill="1" applyBorder="1" applyAlignment="1">
      <alignment horizontal="right" vertical="center"/>
    </xf>
    <xf numFmtId="0" fontId="0" fillId="3" borderId="0" xfId="0" applyFill="1">
      <alignment vertical="center"/>
    </xf>
    <xf numFmtId="0" fontId="4" fillId="0" borderId="0" xfId="0" applyFont="1">
      <alignment vertical="center"/>
    </xf>
    <xf numFmtId="40" fontId="0" fillId="2" borderId="1" xfId="1" applyNumberFormat="1" applyFont="1" applyFill="1" applyBorder="1">
      <alignment vertical="center"/>
    </xf>
    <xf numFmtId="40" fontId="0" fillId="2" borderId="1" xfId="1" quotePrefix="1" applyNumberFormat="1" applyFont="1" applyFill="1" applyBorder="1" applyAlignment="1">
      <alignment horizontal="right" vertical="center"/>
    </xf>
    <xf numFmtId="40" fontId="4" fillId="2" borderId="1" xfId="1" applyNumberFormat="1" applyFont="1" applyFill="1" applyBorder="1">
      <alignment vertical="center"/>
    </xf>
    <xf numFmtId="6" fontId="0" fillId="4" borderId="1" xfId="0" applyNumberFormat="1" applyFill="1" applyBorder="1">
      <alignment vertical="center"/>
    </xf>
    <xf numFmtId="0" fontId="0" fillId="4" borderId="1" xfId="0" applyFill="1" applyBorder="1">
      <alignment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6" fontId="0" fillId="2" borderId="1" xfId="2" applyFont="1" applyFill="1" applyBorder="1">
      <alignment vertical="center"/>
    </xf>
    <xf numFmtId="14" fontId="0" fillId="0" borderId="0" xfId="0" applyNumberFormat="1" applyAlignment="1">
      <alignment horizontal="right"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分析作成シート!$C$3</c:f>
              <c:strCache>
                <c:ptCount val="1"/>
                <c:pt idx="0">
                  <c:v>CV数</c:v>
                </c:pt>
              </c:strCache>
            </c:strRef>
          </c:tx>
          <c:spPr>
            <a:ln w="19050" cap="rnd">
              <a:noFill/>
              <a:round/>
            </a:ln>
            <a:effectLst/>
          </c:spPr>
          <c:marker>
            <c:symbol val="circle"/>
            <c:size val="5"/>
            <c:spPr>
              <a:solidFill>
                <a:schemeClr val="accent1"/>
              </a:solidFill>
              <a:ln w="9525">
                <a:solidFill>
                  <a:schemeClr val="accent1"/>
                </a:solidFill>
              </a:ln>
              <a:effectLst/>
            </c:spPr>
          </c:marker>
          <c:xVal>
            <c:numRef>
              <c:f>分析作成シート!$B$4:$B$5001</c:f>
              <c:numCache>
                <c:formatCode>General</c:formatCode>
                <c:ptCount val="4998"/>
              </c:numCache>
            </c:numRef>
          </c:xVal>
          <c:yVal>
            <c:numRef>
              <c:f>分析作成シート!$C$4:$C$5001</c:f>
              <c:numCache>
                <c:formatCode>General</c:formatCode>
                <c:ptCount val="4998"/>
              </c:numCache>
            </c:numRef>
          </c:yVal>
          <c:smooth val="0"/>
          <c:extLst>
            <c:ext xmlns:c16="http://schemas.microsoft.com/office/drawing/2014/chart" uri="{C3380CC4-5D6E-409C-BE32-E72D297353CC}">
              <c16:uniqueId val="{00000000-1C43-4FD6-AC48-0CACC741A719}"/>
            </c:ext>
          </c:extLst>
        </c:ser>
        <c:dLbls>
          <c:showLegendKey val="0"/>
          <c:showVal val="0"/>
          <c:showCatName val="0"/>
          <c:showSerName val="0"/>
          <c:showPercent val="0"/>
          <c:showBubbleSize val="0"/>
        </c:dLbls>
        <c:axId val="1136075951"/>
        <c:axId val="1136074991"/>
      </c:scatterChart>
      <c:valAx>
        <c:axId val="113607595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ea"/>
                    <a:ea typeface="+mn-ea"/>
                    <a:cs typeface="+mn-cs"/>
                  </a:defRPr>
                </a:pPr>
                <a:r>
                  <a:rPr lang="ja-JP" sz="1100" b="1"/>
                  <a:t>配信金額</a:t>
                </a:r>
              </a:p>
            </c:rich>
          </c:tx>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ea"/>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ea"/>
                <a:ea typeface="+mn-ea"/>
                <a:cs typeface="+mn-cs"/>
              </a:defRPr>
            </a:pPr>
            <a:endParaRPr lang="ja-JP"/>
          </a:p>
        </c:txPr>
        <c:crossAx val="1136074991"/>
        <c:crosses val="autoZero"/>
        <c:crossBetween val="midCat"/>
      </c:valAx>
      <c:valAx>
        <c:axId val="11360749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ea"/>
                    <a:ea typeface="+mn-ea"/>
                    <a:cs typeface="+mn-cs"/>
                  </a:defRPr>
                </a:pPr>
                <a:r>
                  <a:rPr lang="en-US" sz="1100" b="1"/>
                  <a:t>CV</a:t>
                </a:r>
                <a:r>
                  <a:rPr lang="ja-JP" sz="1100" b="1"/>
                  <a:t>数</a:t>
                </a:r>
              </a:p>
            </c:rich>
          </c:tx>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ea"/>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ea"/>
                <a:ea typeface="+mn-ea"/>
                <a:cs typeface="+mn-cs"/>
              </a:defRPr>
            </a:pPr>
            <a:endParaRPr lang="ja-JP"/>
          </a:p>
        </c:txPr>
        <c:crossAx val="1136075951"/>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n-ea"/>
          <a:ea typeface="+mn-ea"/>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分析作成シート!$C$3</c:f>
              <c:strCache>
                <c:ptCount val="1"/>
                <c:pt idx="0">
                  <c:v>CV数</c:v>
                </c:pt>
              </c:strCache>
            </c:strRef>
          </c:tx>
          <c:spPr>
            <a:ln w="19050" cap="rnd">
              <a:noFill/>
              <a:round/>
            </a:ln>
            <a:effectLst/>
          </c:spPr>
          <c:marker>
            <c:symbol val="circle"/>
            <c:size val="5"/>
            <c:spPr>
              <a:solidFill>
                <a:schemeClr val="accent1"/>
              </a:solidFill>
              <a:ln w="9525">
                <a:solidFill>
                  <a:schemeClr val="accent1"/>
                </a:solidFill>
              </a:ln>
              <a:effectLst/>
            </c:spPr>
          </c:marker>
          <c:xVal>
            <c:numRef>
              <c:f>分析作成シート!$B$4:$B$5001</c:f>
              <c:numCache>
                <c:formatCode>General</c:formatCode>
                <c:ptCount val="4998"/>
              </c:numCache>
            </c:numRef>
          </c:xVal>
          <c:yVal>
            <c:numRef>
              <c:f>分析作成シート!$C$4:$C$5001</c:f>
              <c:numCache>
                <c:formatCode>General</c:formatCode>
                <c:ptCount val="4998"/>
              </c:numCache>
            </c:numRef>
          </c:yVal>
          <c:smooth val="0"/>
          <c:extLst>
            <c:ext xmlns:c16="http://schemas.microsoft.com/office/drawing/2014/chart" uri="{C3380CC4-5D6E-409C-BE32-E72D297353CC}">
              <c16:uniqueId val="{00000000-1C43-4FD6-AC48-0CACC741A719}"/>
            </c:ext>
          </c:extLst>
        </c:ser>
        <c:dLbls>
          <c:showLegendKey val="0"/>
          <c:showVal val="0"/>
          <c:showCatName val="0"/>
          <c:showSerName val="0"/>
          <c:showPercent val="0"/>
          <c:showBubbleSize val="0"/>
        </c:dLbls>
        <c:axId val="1136075951"/>
        <c:axId val="1136074991"/>
      </c:scatterChart>
      <c:valAx>
        <c:axId val="113607595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ea"/>
                    <a:ea typeface="+mn-ea"/>
                    <a:cs typeface="+mn-cs"/>
                  </a:defRPr>
                </a:pPr>
                <a:r>
                  <a:rPr lang="ja-JP" sz="1100" b="1"/>
                  <a:t>配信金額</a:t>
                </a:r>
              </a:p>
            </c:rich>
          </c:tx>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ea"/>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ea"/>
                <a:ea typeface="+mn-ea"/>
                <a:cs typeface="+mn-cs"/>
              </a:defRPr>
            </a:pPr>
            <a:endParaRPr lang="ja-JP"/>
          </a:p>
        </c:txPr>
        <c:crossAx val="1136074991"/>
        <c:crosses val="autoZero"/>
        <c:crossBetween val="midCat"/>
      </c:valAx>
      <c:valAx>
        <c:axId val="11360749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ea"/>
                    <a:ea typeface="+mn-ea"/>
                    <a:cs typeface="+mn-cs"/>
                  </a:defRPr>
                </a:pPr>
                <a:r>
                  <a:rPr lang="en-US" sz="1100" b="1"/>
                  <a:t>CV</a:t>
                </a:r>
                <a:r>
                  <a:rPr lang="ja-JP" sz="1100" b="1"/>
                  <a:t>数</a:t>
                </a:r>
              </a:p>
            </c:rich>
          </c:tx>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ea"/>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ea"/>
                <a:ea typeface="+mn-ea"/>
                <a:cs typeface="+mn-cs"/>
              </a:defRPr>
            </a:pPr>
            <a:endParaRPr lang="ja-JP"/>
          </a:p>
        </c:txPr>
        <c:crossAx val="1136075951"/>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n-ea"/>
          <a:ea typeface="+mn-ea"/>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見本!$C$3</c:f>
              <c:strCache>
                <c:ptCount val="1"/>
                <c:pt idx="0">
                  <c:v>CV数</c:v>
                </c:pt>
              </c:strCache>
            </c:strRef>
          </c:tx>
          <c:spPr>
            <a:ln w="19050" cap="rnd">
              <a:noFill/>
              <a:round/>
            </a:ln>
            <a:effectLst/>
          </c:spPr>
          <c:marker>
            <c:symbol val="circle"/>
            <c:size val="5"/>
            <c:spPr>
              <a:solidFill>
                <a:schemeClr val="accent1"/>
              </a:solidFill>
              <a:ln w="9525">
                <a:solidFill>
                  <a:schemeClr val="accent1"/>
                </a:solidFill>
              </a:ln>
              <a:effectLst/>
            </c:spPr>
          </c:marker>
          <c:xVal>
            <c:numRef>
              <c:f>見本!$B$4:$B$310</c:f>
              <c:numCache>
                <c:formatCode>General</c:formatCode>
                <c:ptCount val="307"/>
                <c:pt idx="0">
                  <c:v>416</c:v>
                </c:pt>
                <c:pt idx="1">
                  <c:v>27441</c:v>
                </c:pt>
                <c:pt idx="2">
                  <c:v>13610</c:v>
                </c:pt>
                <c:pt idx="3">
                  <c:v>14901</c:v>
                </c:pt>
                <c:pt idx="4">
                  <c:v>14107</c:v>
                </c:pt>
                <c:pt idx="5">
                  <c:v>16879</c:v>
                </c:pt>
                <c:pt idx="6">
                  <c:v>18572</c:v>
                </c:pt>
                <c:pt idx="7">
                  <c:v>15735</c:v>
                </c:pt>
                <c:pt idx="8">
                  <c:v>10592</c:v>
                </c:pt>
                <c:pt idx="9">
                  <c:v>13673</c:v>
                </c:pt>
                <c:pt idx="10">
                  <c:v>10954</c:v>
                </c:pt>
                <c:pt idx="11">
                  <c:v>8812</c:v>
                </c:pt>
                <c:pt idx="12">
                  <c:v>7864</c:v>
                </c:pt>
                <c:pt idx="13">
                  <c:v>782</c:v>
                </c:pt>
                <c:pt idx="14">
                  <c:v>859</c:v>
                </c:pt>
                <c:pt idx="15">
                  <c:v>1411</c:v>
                </c:pt>
                <c:pt idx="16">
                  <c:v>2029</c:v>
                </c:pt>
                <c:pt idx="17">
                  <c:v>6877</c:v>
                </c:pt>
                <c:pt idx="18">
                  <c:v>11114</c:v>
                </c:pt>
                <c:pt idx="19">
                  <c:v>18465</c:v>
                </c:pt>
                <c:pt idx="20">
                  <c:v>13457</c:v>
                </c:pt>
                <c:pt idx="21">
                  <c:v>17170</c:v>
                </c:pt>
                <c:pt idx="22">
                  <c:v>15998</c:v>
                </c:pt>
                <c:pt idx="23">
                  <c:v>18286</c:v>
                </c:pt>
                <c:pt idx="24">
                  <c:v>27152</c:v>
                </c:pt>
                <c:pt idx="25">
                  <c:v>28833</c:v>
                </c:pt>
                <c:pt idx="26">
                  <c:v>26406</c:v>
                </c:pt>
                <c:pt idx="27">
                  <c:v>22792</c:v>
                </c:pt>
                <c:pt idx="28">
                  <c:v>23523</c:v>
                </c:pt>
                <c:pt idx="29">
                  <c:v>28302</c:v>
                </c:pt>
                <c:pt idx="30">
                  <c:v>29712</c:v>
                </c:pt>
                <c:pt idx="31">
                  <c:v>36418</c:v>
                </c:pt>
                <c:pt idx="32">
                  <c:v>39191</c:v>
                </c:pt>
                <c:pt idx="33">
                  <c:v>50013</c:v>
                </c:pt>
                <c:pt idx="34">
                  <c:v>42043</c:v>
                </c:pt>
                <c:pt idx="35">
                  <c:v>40557</c:v>
                </c:pt>
                <c:pt idx="36">
                  <c:v>28274</c:v>
                </c:pt>
                <c:pt idx="37">
                  <c:v>32148</c:v>
                </c:pt>
                <c:pt idx="38">
                  <c:v>31178</c:v>
                </c:pt>
                <c:pt idx="39">
                  <c:v>41045</c:v>
                </c:pt>
                <c:pt idx="40">
                  <c:v>39140</c:v>
                </c:pt>
                <c:pt idx="41">
                  <c:v>39316</c:v>
                </c:pt>
                <c:pt idx="42">
                  <c:v>33903</c:v>
                </c:pt>
                <c:pt idx="43">
                  <c:v>42404</c:v>
                </c:pt>
                <c:pt idx="44">
                  <c:v>42277</c:v>
                </c:pt>
                <c:pt idx="45">
                  <c:v>55932</c:v>
                </c:pt>
                <c:pt idx="46">
                  <c:v>40545</c:v>
                </c:pt>
                <c:pt idx="47">
                  <c:v>38587</c:v>
                </c:pt>
                <c:pt idx="48">
                  <c:v>44393</c:v>
                </c:pt>
                <c:pt idx="49">
                  <c:v>23176</c:v>
                </c:pt>
                <c:pt idx="50">
                  <c:v>9363</c:v>
                </c:pt>
                <c:pt idx="51">
                  <c:v>9809</c:v>
                </c:pt>
                <c:pt idx="52">
                  <c:v>11433</c:v>
                </c:pt>
                <c:pt idx="53">
                  <c:v>20245</c:v>
                </c:pt>
                <c:pt idx="54">
                  <c:v>16582</c:v>
                </c:pt>
                <c:pt idx="55">
                  <c:v>50391</c:v>
                </c:pt>
                <c:pt idx="56">
                  <c:v>52233</c:v>
                </c:pt>
                <c:pt idx="57">
                  <c:v>54744</c:v>
                </c:pt>
                <c:pt idx="58">
                  <c:v>56904</c:v>
                </c:pt>
                <c:pt idx="59">
                  <c:v>63418</c:v>
                </c:pt>
                <c:pt idx="60">
                  <c:v>50191</c:v>
                </c:pt>
                <c:pt idx="61">
                  <c:v>63339</c:v>
                </c:pt>
                <c:pt idx="62">
                  <c:v>41891</c:v>
                </c:pt>
                <c:pt idx="63">
                  <c:v>41966</c:v>
                </c:pt>
                <c:pt idx="64">
                  <c:v>53225</c:v>
                </c:pt>
                <c:pt idx="65">
                  <c:v>38550</c:v>
                </c:pt>
                <c:pt idx="66">
                  <c:v>82553</c:v>
                </c:pt>
                <c:pt idx="67">
                  <c:v>85184</c:v>
                </c:pt>
                <c:pt idx="68">
                  <c:v>70503</c:v>
                </c:pt>
                <c:pt idx="69">
                  <c:v>67762</c:v>
                </c:pt>
                <c:pt idx="70">
                  <c:v>52092</c:v>
                </c:pt>
                <c:pt idx="71">
                  <c:v>58754</c:v>
                </c:pt>
                <c:pt idx="72">
                  <c:v>51979</c:v>
                </c:pt>
                <c:pt idx="73">
                  <c:v>51038</c:v>
                </c:pt>
                <c:pt idx="74">
                  <c:v>60228</c:v>
                </c:pt>
                <c:pt idx="75">
                  <c:v>60490</c:v>
                </c:pt>
                <c:pt idx="76">
                  <c:v>60193</c:v>
                </c:pt>
                <c:pt idx="77">
                  <c:v>54374</c:v>
                </c:pt>
                <c:pt idx="78">
                  <c:v>58972</c:v>
                </c:pt>
                <c:pt idx="79">
                  <c:v>48449</c:v>
                </c:pt>
                <c:pt idx="80">
                  <c:v>66094</c:v>
                </c:pt>
                <c:pt idx="81">
                  <c:v>70234</c:v>
                </c:pt>
                <c:pt idx="82">
                  <c:v>88656</c:v>
                </c:pt>
                <c:pt idx="83">
                  <c:v>75194</c:v>
                </c:pt>
                <c:pt idx="84">
                  <c:v>74773</c:v>
                </c:pt>
                <c:pt idx="85">
                  <c:v>75423</c:v>
                </c:pt>
                <c:pt idx="86">
                  <c:v>55908</c:v>
                </c:pt>
                <c:pt idx="87">
                  <c:v>99713</c:v>
                </c:pt>
                <c:pt idx="88">
                  <c:v>66192</c:v>
                </c:pt>
                <c:pt idx="89">
                  <c:v>73609</c:v>
                </c:pt>
                <c:pt idx="90">
                  <c:v>61663</c:v>
                </c:pt>
                <c:pt idx="91">
                  <c:v>68868</c:v>
                </c:pt>
                <c:pt idx="92">
                  <c:v>107184</c:v>
                </c:pt>
                <c:pt idx="93">
                  <c:v>71150</c:v>
                </c:pt>
                <c:pt idx="94">
                  <c:v>78890</c:v>
                </c:pt>
                <c:pt idx="95">
                  <c:v>73400</c:v>
                </c:pt>
                <c:pt idx="96">
                  <c:v>68970</c:v>
                </c:pt>
                <c:pt idx="97">
                  <c:v>67457</c:v>
                </c:pt>
                <c:pt idx="98">
                  <c:v>56896</c:v>
                </c:pt>
                <c:pt idx="99">
                  <c:v>57839</c:v>
                </c:pt>
                <c:pt idx="100">
                  <c:v>64267</c:v>
                </c:pt>
                <c:pt idx="101">
                  <c:v>54394</c:v>
                </c:pt>
                <c:pt idx="102">
                  <c:v>64111</c:v>
                </c:pt>
                <c:pt idx="103">
                  <c:v>72498</c:v>
                </c:pt>
                <c:pt idx="104">
                  <c:v>58931</c:v>
                </c:pt>
                <c:pt idx="105">
                  <c:v>70217</c:v>
                </c:pt>
                <c:pt idx="106">
                  <c:v>60761</c:v>
                </c:pt>
                <c:pt idx="107">
                  <c:v>65516</c:v>
                </c:pt>
                <c:pt idx="108">
                  <c:v>59876</c:v>
                </c:pt>
                <c:pt idx="109">
                  <c:v>68831</c:v>
                </c:pt>
                <c:pt idx="110">
                  <c:v>68606</c:v>
                </c:pt>
                <c:pt idx="111">
                  <c:v>68191</c:v>
                </c:pt>
                <c:pt idx="112">
                  <c:v>64806</c:v>
                </c:pt>
                <c:pt idx="113">
                  <c:v>55294</c:v>
                </c:pt>
                <c:pt idx="114">
                  <c:v>60035</c:v>
                </c:pt>
                <c:pt idx="115">
                  <c:v>78119</c:v>
                </c:pt>
                <c:pt idx="116">
                  <c:v>66615</c:v>
                </c:pt>
                <c:pt idx="117">
                  <c:v>65167</c:v>
                </c:pt>
                <c:pt idx="118">
                  <c:v>63307</c:v>
                </c:pt>
                <c:pt idx="119">
                  <c:v>61974</c:v>
                </c:pt>
                <c:pt idx="120">
                  <c:v>57197</c:v>
                </c:pt>
                <c:pt idx="121">
                  <c:v>60611</c:v>
                </c:pt>
                <c:pt idx="122">
                  <c:v>65266</c:v>
                </c:pt>
                <c:pt idx="123">
                  <c:v>59626</c:v>
                </c:pt>
                <c:pt idx="124">
                  <c:v>68647</c:v>
                </c:pt>
                <c:pt idx="125">
                  <c:v>60191</c:v>
                </c:pt>
                <c:pt idx="126">
                  <c:v>60996</c:v>
                </c:pt>
                <c:pt idx="127">
                  <c:v>60475</c:v>
                </c:pt>
                <c:pt idx="128">
                  <c:v>61794</c:v>
                </c:pt>
                <c:pt idx="129">
                  <c:v>60934</c:v>
                </c:pt>
                <c:pt idx="130">
                  <c:v>63313</c:v>
                </c:pt>
                <c:pt idx="131">
                  <c:v>62767</c:v>
                </c:pt>
                <c:pt idx="132">
                  <c:v>61683</c:v>
                </c:pt>
                <c:pt idx="133">
                  <c:v>56085</c:v>
                </c:pt>
                <c:pt idx="134">
                  <c:v>62400</c:v>
                </c:pt>
                <c:pt idx="135">
                  <c:v>72484</c:v>
                </c:pt>
                <c:pt idx="136">
                  <c:v>80039</c:v>
                </c:pt>
                <c:pt idx="137">
                  <c:v>71992</c:v>
                </c:pt>
                <c:pt idx="138">
                  <c:v>77002</c:v>
                </c:pt>
                <c:pt idx="139">
                  <c:v>65607</c:v>
                </c:pt>
                <c:pt idx="140">
                  <c:v>52932</c:v>
                </c:pt>
                <c:pt idx="141">
                  <c:v>64687</c:v>
                </c:pt>
                <c:pt idx="142">
                  <c:v>65827</c:v>
                </c:pt>
                <c:pt idx="143">
                  <c:v>75425</c:v>
                </c:pt>
                <c:pt idx="144">
                  <c:v>68206</c:v>
                </c:pt>
                <c:pt idx="145">
                  <c:v>92051</c:v>
                </c:pt>
                <c:pt idx="146">
                  <c:v>74145</c:v>
                </c:pt>
                <c:pt idx="147">
                  <c:v>67092</c:v>
                </c:pt>
                <c:pt idx="148">
                  <c:v>65055</c:v>
                </c:pt>
                <c:pt idx="149">
                  <c:v>68905</c:v>
                </c:pt>
                <c:pt idx="150">
                  <c:v>88582</c:v>
                </c:pt>
                <c:pt idx="151">
                  <c:v>91661</c:v>
                </c:pt>
                <c:pt idx="152">
                  <c:v>77108</c:v>
                </c:pt>
                <c:pt idx="153">
                  <c:v>70960</c:v>
                </c:pt>
                <c:pt idx="154">
                  <c:v>69341</c:v>
                </c:pt>
                <c:pt idx="155">
                  <c:v>90704</c:v>
                </c:pt>
                <c:pt idx="156">
                  <c:v>77343</c:v>
                </c:pt>
                <c:pt idx="157">
                  <c:v>90928</c:v>
                </c:pt>
                <c:pt idx="158">
                  <c:v>84314</c:v>
                </c:pt>
                <c:pt idx="159">
                  <c:v>91714</c:v>
                </c:pt>
                <c:pt idx="160">
                  <c:v>86907</c:v>
                </c:pt>
                <c:pt idx="161">
                  <c:v>83956</c:v>
                </c:pt>
                <c:pt idx="162">
                  <c:v>77860</c:v>
                </c:pt>
                <c:pt idx="163">
                  <c:v>88109</c:v>
                </c:pt>
                <c:pt idx="164">
                  <c:v>78278</c:v>
                </c:pt>
                <c:pt idx="165">
                  <c:v>85454</c:v>
                </c:pt>
                <c:pt idx="166">
                  <c:v>92479</c:v>
                </c:pt>
                <c:pt idx="167">
                  <c:v>78290</c:v>
                </c:pt>
                <c:pt idx="168">
                  <c:v>82533</c:v>
                </c:pt>
                <c:pt idx="169">
                  <c:v>80428</c:v>
                </c:pt>
                <c:pt idx="170">
                  <c:v>75460</c:v>
                </c:pt>
                <c:pt idx="171">
                  <c:v>78574</c:v>
                </c:pt>
                <c:pt idx="172">
                  <c:v>79165</c:v>
                </c:pt>
                <c:pt idx="173">
                  <c:v>84478</c:v>
                </c:pt>
                <c:pt idx="174">
                  <c:v>76664</c:v>
                </c:pt>
                <c:pt idx="175">
                  <c:v>72446</c:v>
                </c:pt>
                <c:pt idx="176">
                  <c:v>77668</c:v>
                </c:pt>
                <c:pt idx="177">
                  <c:v>86482</c:v>
                </c:pt>
                <c:pt idx="178">
                  <c:v>78366</c:v>
                </c:pt>
                <c:pt idx="179">
                  <c:v>82206</c:v>
                </c:pt>
                <c:pt idx="180">
                  <c:v>81718</c:v>
                </c:pt>
                <c:pt idx="181">
                  <c:v>78502</c:v>
                </c:pt>
                <c:pt idx="182">
                  <c:v>72027</c:v>
                </c:pt>
                <c:pt idx="183">
                  <c:v>81675</c:v>
                </c:pt>
                <c:pt idx="184">
                  <c:v>74374</c:v>
                </c:pt>
                <c:pt idx="185">
                  <c:v>101719</c:v>
                </c:pt>
                <c:pt idx="186">
                  <c:v>140884</c:v>
                </c:pt>
                <c:pt idx="187">
                  <c:v>127999</c:v>
                </c:pt>
                <c:pt idx="188">
                  <c:v>140366</c:v>
                </c:pt>
                <c:pt idx="189">
                  <c:v>140564</c:v>
                </c:pt>
                <c:pt idx="190">
                  <c:v>149007</c:v>
                </c:pt>
                <c:pt idx="191">
                  <c:v>139622</c:v>
                </c:pt>
                <c:pt idx="192">
                  <c:v>144752</c:v>
                </c:pt>
                <c:pt idx="193">
                  <c:v>150071</c:v>
                </c:pt>
                <c:pt idx="194">
                  <c:v>155176</c:v>
                </c:pt>
                <c:pt idx="195">
                  <c:v>140725</c:v>
                </c:pt>
                <c:pt idx="196">
                  <c:v>141583</c:v>
                </c:pt>
                <c:pt idx="197">
                  <c:v>147084</c:v>
                </c:pt>
                <c:pt idx="198">
                  <c:v>143344</c:v>
                </c:pt>
                <c:pt idx="199">
                  <c:v>142514</c:v>
                </c:pt>
                <c:pt idx="200">
                  <c:v>164695</c:v>
                </c:pt>
                <c:pt idx="201">
                  <c:v>151323</c:v>
                </c:pt>
                <c:pt idx="202">
                  <c:v>152136</c:v>
                </c:pt>
                <c:pt idx="203">
                  <c:v>152121</c:v>
                </c:pt>
                <c:pt idx="204">
                  <c:v>132748</c:v>
                </c:pt>
                <c:pt idx="205">
                  <c:v>152022</c:v>
                </c:pt>
                <c:pt idx="206">
                  <c:v>157317</c:v>
                </c:pt>
                <c:pt idx="207">
                  <c:v>141587</c:v>
                </c:pt>
                <c:pt idx="208">
                  <c:v>138287</c:v>
                </c:pt>
                <c:pt idx="209">
                  <c:v>159468</c:v>
                </c:pt>
                <c:pt idx="210">
                  <c:v>146461</c:v>
                </c:pt>
                <c:pt idx="211">
                  <c:v>156882</c:v>
                </c:pt>
                <c:pt idx="212">
                  <c:v>146577</c:v>
                </c:pt>
                <c:pt idx="213">
                  <c:v>160821</c:v>
                </c:pt>
                <c:pt idx="214">
                  <c:v>141341</c:v>
                </c:pt>
                <c:pt idx="215">
                  <c:v>145002</c:v>
                </c:pt>
                <c:pt idx="216">
                  <c:v>155421</c:v>
                </c:pt>
                <c:pt idx="217">
                  <c:v>134606</c:v>
                </c:pt>
                <c:pt idx="218">
                  <c:v>147315</c:v>
                </c:pt>
                <c:pt idx="219">
                  <c:v>165992</c:v>
                </c:pt>
                <c:pt idx="220">
                  <c:v>149739</c:v>
                </c:pt>
                <c:pt idx="221">
                  <c:v>146194</c:v>
                </c:pt>
                <c:pt idx="222">
                  <c:v>143073</c:v>
                </c:pt>
                <c:pt idx="223">
                  <c:v>141582</c:v>
                </c:pt>
                <c:pt idx="224">
                  <c:v>107201</c:v>
                </c:pt>
                <c:pt idx="225">
                  <c:v>147858</c:v>
                </c:pt>
                <c:pt idx="226">
                  <c:v>159096</c:v>
                </c:pt>
                <c:pt idx="227">
                  <c:v>137114</c:v>
                </c:pt>
                <c:pt idx="228">
                  <c:v>145739</c:v>
                </c:pt>
                <c:pt idx="229">
                  <c:v>147470</c:v>
                </c:pt>
                <c:pt idx="230">
                  <c:v>155952</c:v>
                </c:pt>
                <c:pt idx="231">
                  <c:v>135053</c:v>
                </c:pt>
                <c:pt idx="232">
                  <c:v>141852</c:v>
                </c:pt>
                <c:pt idx="233">
                  <c:v>146416</c:v>
                </c:pt>
                <c:pt idx="234">
                  <c:v>158598</c:v>
                </c:pt>
                <c:pt idx="235">
                  <c:v>150125</c:v>
                </c:pt>
                <c:pt idx="236">
                  <c:v>100459</c:v>
                </c:pt>
                <c:pt idx="237">
                  <c:v>98761</c:v>
                </c:pt>
                <c:pt idx="238">
                  <c:v>541</c:v>
                </c:pt>
                <c:pt idx="239">
                  <c:v>102836</c:v>
                </c:pt>
                <c:pt idx="240">
                  <c:v>171</c:v>
                </c:pt>
                <c:pt idx="241">
                  <c:v>72808</c:v>
                </c:pt>
                <c:pt idx="242">
                  <c:v>85072</c:v>
                </c:pt>
                <c:pt idx="243">
                  <c:v>18</c:v>
                </c:pt>
                <c:pt idx="244">
                  <c:v>3917</c:v>
                </c:pt>
                <c:pt idx="245">
                  <c:v>63609</c:v>
                </c:pt>
                <c:pt idx="246">
                  <c:v>83006</c:v>
                </c:pt>
                <c:pt idx="247">
                  <c:v>79244</c:v>
                </c:pt>
                <c:pt idx="248">
                  <c:v>81528</c:v>
                </c:pt>
                <c:pt idx="249">
                  <c:v>87518</c:v>
                </c:pt>
                <c:pt idx="250">
                  <c:v>82648</c:v>
                </c:pt>
                <c:pt idx="251">
                  <c:v>83821</c:v>
                </c:pt>
                <c:pt idx="252">
                  <c:v>73151</c:v>
                </c:pt>
                <c:pt idx="253">
                  <c:v>80029</c:v>
                </c:pt>
                <c:pt idx="254">
                  <c:v>87567</c:v>
                </c:pt>
                <c:pt idx="255">
                  <c:v>70645</c:v>
                </c:pt>
                <c:pt idx="256">
                  <c:v>76276</c:v>
                </c:pt>
                <c:pt idx="257">
                  <c:v>81718</c:v>
                </c:pt>
                <c:pt idx="258">
                  <c:v>122401</c:v>
                </c:pt>
                <c:pt idx="259">
                  <c:v>30256</c:v>
                </c:pt>
                <c:pt idx="260">
                  <c:v>58417</c:v>
                </c:pt>
                <c:pt idx="261">
                  <c:v>86578</c:v>
                </c:pt>
                <c:pt idx="262">
                  <c:v>74350</c:v>
                </c:pt>
                <c:pt idx="263">
                  <c:v>82072</c:v>
                </c:pt>
                <c:pt idx="264">
                  <c:v>79439</c:v>
                </c:pt>
                <c:pt idx="265">
                  <c:v>89193</c:v>
                </c:pt>
                <c:pt idx="266">
                  <c:v>99785</c:v>
                </c:pt>
                <c:pt idx="267">
                  <c:v>76027</c:v>
                </c:pt>
                <c:pt idx="268">
                  <c:v>21975</c:v>
                </c:pt>
                <c:pt idx="269">
                  <c:v>70588</c:v>
                </c:pt>
                <c:pt idx="270">
                  <c:v>70427</c:v>
                </c:pt>
                <c:pt idx="271">
                  <c:v>75297</c:v>
                </c:pt>
                <c:pt idx="272">
                  <c:v>77485</c:v>
                </c:pt>
                <c:pt idx="273">
                  <c:v>60431</c:v>
                </c:pt>
                <c:pt idx="274">
                  <c:v>111463</c:v>
                </c:pt>
                <c:pt idx="275">
                  <c:v>94197</c:v>
                </c:pt>
                <c:pt idx="276">
                  <c:v>95604</c:v>
                </c:pt>
                <c:pt idx="277">
                  <c:v>98233</c:v>
                </c:pt>
                <c:pt idx="278">
                  <c:v>62319</c:v>
                </c:pt>
                <c:pt idx="279">
                  <c:v>65264</c:v>
                </c:pt>
                <c:pt idx="280">
                  <c:v>58866</c:v>
                </c:pt>
                <c:pt idx="281">
                  <c:v>44694</c:v>
                </c:pt>
                <c:pt idx="282">
                  <c:v>47659</c:v>
                </c:pt>
                <c:pt idx="283">
                  <c:v>80371</c:v>
                </c:pt>
                <c:pt idx="284">
                  <c:v>77415</c:v>
                </c:pt>
                <c:pt idx="285">
                  <c:v>75824</c:v>
                </c:pt>
                <c:pt idx="286">
                  <c:v>65954</c:v>
                </c:pt>
                <c:pt idx="287">
                  <c:v>66409</c:v>
                </c:pt>
                <c:pt idx="288">
                  <c:v>70593</c:v>
                </c:pt>
                <c:pt idx="289">
                  <c:v>69440</c:v>
                </c:pt>
                <c:pt idx="290">
                  <c:v>68223</c:v>
                </c:pt>
                <c:pt idx="291">
                  <c:v>69956</c:v>
                </c:pt>
                <c:pt idx="292">
                  <c:v>86369</c:v>
                </c:pt>
                <c:pt idx="293">
                  <c:v>90539</c:v>
                </c:pt>
                <c:pt idx="294">
                  <c:v>116125</c:v>
                </c:pt>
                <c:pt idx="295">
                  <c:v>79370</c:v>
                </c:pt>
                <c:pt idx="296">
                  <c:v>74949</c:v>
                </c:pt>
                <c:pt idx="297">
                  <c:v>72219</c:v>
                </c:pt>
                <c:pt idx="298">
                  <c:v>81441</c:v>
                </c:pt>
                <c:pt idx="299">
                  <c:v>93846</c:v>
                </c:pt>
                <c:pt idx="300">
                  <c:v>74235</c:v>
                </c:pt>
                <c:pt idx="301">
                  <c:v>60493</c:v>
                </c:pt>
                <c:pt idx="302">
                  <c:v>61877</c:v>
                </c:pt>
                <c:pt idx="303">
                  <c:v>61829</c:v>
                </c:pt>
                <c:pt idx="304">
                  <c:v>66383</c:v>
                </c:pt>
                <c:pt idx="305">
                  <c:v>70939</c:v>
                </c:pt>
                <c:pt idx="306">
                  <c:v>85812</c:v>
                </c:pt>
              </c:numCache>
            </c:numRef>
          </c:xVal>
          <c:yVal>
            <c:numRef>
              <c:f>見本!$C$4:$C$310</c:f>
              <c:numCache>
                <c:formatCode>General</c:formatCode>
                <c:ptCount val="307"/>
                <c:pt idx="0">
                  <c:v>0</c:v>
                </c:pt>
                <c:pt idx="1">
                  <c:v>10</c:v>
                </c:pt>
                <c:pt idx="2">
                  <c:v>10</c:v>
                </c:pt>
                <c:pt idx="3">
                  <c:v>14</c:v>
                </c:pt>
                <c:pt idx="4">
                  <c:v>9</c:v>
                </c:pt>
                <c:pt idx="5">
                  <c:v>10</c:v>
                </c:pt>
                <c:pt idx="6">
                  <c:v>14</c:v>
                </c:pt>
                <c:pt idx="7">
                  <c:v>6</c:v>
                </c:pt>
                <c:pt idx="8">
                  <c:v>7</c:v>
                </c:pt>
                <c:pt idx="9">
                  <c:v>6</c:v>
                </c:pt>
                <c:pt idx="10">
                  <c:v>4</c:v>
                </c:pt>
                <c:pt idx="11">
                  <c:v>2</c:v>
                </c:pt>
                <c:pt idx="12">
                  <c:v>5</c:v>
                </c:pt>
                <c:pt idx="13">
                  <c:v>0</c:v>
                </c:pt>
                <c:pt idx="14">
                  <c:v>0</c:v>
                </c:pt>
                <c:pt idx="15">
                  <c:v>4</c:v>
                </c:pt>
                <c:pt idx="16">
                  <c:v>1</c:v>
                </c:pt>
                <c:pt idx="17">
                  <c:v>7</c:v>
                </c:pt>
                <c:pt idx="18">
                  <c:v>7</c:v>
                </c:pt>
                <c:pt idx="19">
                  <c:v>9</c:v>
                </c:pt>
                <c:pt idx="20">
                  <c:v>8</c:v>
                </c:pt>
                <c:pt idx="21">
                  <c:v>12</c:v>
                </c:pt>
                <c:pt idx="22">
                  <c:v>6</c:v>
                </c:pt>
                <c:pt idx="23">
                  <c:v>10</c:v>
                </c:pt>
                <c:pt idx="24">
                  <c:v>12</c:v>
                </c:pt>
                <c:pt idx="25">
                  <c:v>10</c:v>
                </c:pt>
                <c:pt idx="26">
                  <c:v>11</c:v>
                </c:pt>
                <c:pt idx="27">
                  <c:v>15</c:v>
                </c:pt>
                <c:pt idx="28">
                  <c:v>6</c:v>
                </c:pt>
                <c:pt idx="29">
                  <c:v>7</c:v>
                </c:pt>
                <c:pt idx="30">
                  <c:v>8</c:v>
                </c:pt>
                <c:pt idx="31">
                  <c:v>8</c:v>
                </c:pt>
                <c:pt idx="32">
                  <c:v>12</c:v>
                </c:pt>
                <c:pt idx="33">
                  <c:v>21</c:v>
                </c:pt>
                <c:pt idx="34">
                  <c:v>30</c:v>
                </c:pt>
                <c:pt idx="35">
                  <c:v>25</c:v>
                </c:pt>
                <c:pt idx="36">
                  <c:v>22</c:v>
                </c:pt>
                <c:pt idx="37">
                  <c:v>16</c:v>
                </c:pt>
                <c:pt idx="38">
                  <c:v>13</c:v>
                </c:pt>
                <c:pt idx="39">
                  <c:v>17</c:v>
                </c:pt>
                <c:pt idx="40">
                  <c:v>14</c:v>
                </c:pt>
                <c:pt idx="41">
                  <c:v>26</c:v>
                </c:pt>
                <c:pt idx="42">
                  <c:v>18</c:v>
                </c:pt>
                <c:pt idx="43">
                  <c:v>23</c:v>
                </c:pt>
                <c:pt idx="44">
                  <c:v>20</c:v>
                </c:pt>
                <c:pt idx="45">
                  <c:v>16</c:v>
                </c:pt>
                <c:pt idx="46">
                  <c:v>18</c:v>
                </c:pt>
                <c:pt idx="47">
                  <c:v>8</c:v>
                </c:pt>
                <c:pt idx="48">
                  <c:v>10</c:v>
                </c:pt>
                <c:pt idx="49">
                  <c:v>3</c:v>
                </c:pt>
                <c:pt idx="50">
                  <c:v>5</c:v>
                </c:pt>
                <c:pt idx="51">
                  <c:v>8</c:v>
                </c:pt>
                <c:pt idx="52">
                  <c:v>3</c:v>
                </c:pt>
                <c:pt idx="53">
                  <c:v>12</c:v>
                </c:pt>
                <c:pt idx="54">
                  <c:v>11</c:v>
                </c:pt>
                <c:pt idx="55">
                  <c:v>31</c:v>
                </c:pt>
                <c:pt idx="56">
                  <c:v>23</c:v>
                </c:pt>
                <c:pt idx="57">
                  <c:v>20</c:v>
                </c:pt>
                <c:pt idx="58">
                  <c:v>19</c:v>
                </c:pt>
                <c:pt idx="59">
                  <c:v>33</c:v>
                </c:pt>
                <c:pt idx="60">
                  <c:v>20</c:v>
                </c:pt>
                <c:pt idx="61">
                  <c:v>26</c:v>
                </c:pt>
                <c:pt idx="62">
                  <c:v>14</c:v>
                </c:pt>
                <c:pt idx="63">
                  <c:v>8</c:v>
                </c:pt>
                <c:pt idx="64">
                  <c:v>13</c:v>
                </c:pt>
                <c:pt idx="65">
                  <c:v>7</c:v>
                </c:pt>
                <c:pt idx="66">
                  <c:v>12</c:v>
                </c:pt>
                <c:pt idx="67">
                  <c:v>21</c:v>
                </c:pt>
                <c:pt idx="68">
                  <c:v>19</c:v>
                </c:pt>
                <c:pt idx="69">
                  <c:v>20</c:v>
                </c:pt>
                <c:pt idx="70">
                  <c:v>24</c:v>
                </c:pt>
                <c:pt idx="71">
                  <c:v>14</c:v>
                </c:pt>
                <c:pt idx="72">
                  <c:v>17</c:v>
                </c:pt>
                <c:pt idx="73">
                  <c:v>31</c:v>
                </c:pt>
                <c:pt idx="74">
                  <c:v>18</c:v>
                </c:pt>
                <c:pt idx="75">
                  <c:v>31</c:v>
                </c:pt>
                <c:pt idx="76">
                  <c:v>32</c:v>
                </c:pt>
                <c:pt idx="77">
                  <c:v>37</c:v>
                </c:pt>
                <c:pt idx="78">
                  <c:v>33</c:v>
                </c:pt>
                <c:pt idx="79">
                  <c:v>18</c:v>
                </c:pt>
                <c:pt idx="80">
                  <c:v>18</c:v>
                </c:pt>
                <c:pt idx="81">
                  <c:v>27</c:v>
                </c:pt>
                <c:pt idx="82">
                  <c:v>23</c:v>
                </c:pt>
                <c:pt idx="83">
                  <c:v>27</c:v>
                </c:pt>
                <c:pt idx="84">
                  <c:v>39</c:v>
                </c:pt>
                <c:pt idx="85">
                  <c:v>35</c:v>
                </c:pt>
                <c:pt idx="86">
                  <c:v>9</c:v>
                </c:pt>
                <c:pt idx="87">
                  <c:v>15</c:v>
                </c:pt>
                <c:pt idx="88">
                  <c:v>21</c:v>
                </c:pt>
                <c:pt idx="89">
                  <c:v>28</c:v>
                </c:pt>
                <c:pt idx="90">
                  <c:v>21</c:v>
                </c:pt>
                <c:pt idx="91">
                  <c:v>9</c:v>
                </c:pt>
                <c:pt idx="92">
                  <c:v>27</c:v>
                </c:pt>
                <c:pt idx="93">
                  <c:v>14</c:v>
                </c:pt>
                <c:pt idx="94">
                  <c:v>18</c:v>
                </c:pt>
                <c:pt idx="95">
                  <c:v>26</c:v>
                </c:pt>
                <c:pt idx="96">
                  <c:v>21</c:v>
                </c:pt>
                <c:pt idx="97">
                  <c:v>19</c:v>
                </c:pt>
                <c:pt idx="98">
                  <c:v>11</c:v>
                </c:pt>
                <c:pt idx="99">
                  <c:v>15</c:v>
                </c:pt>
                <c:pt idx="100">
                  <c:v>14</c:v>
                </c:pt>
                <c:pt idx="101">
                  <c:v>15</c:v>
                </c:pt>
                <c:pt idx="102">
                  <c:v>14</c:v>
                </c:pt>
                <c:pt idx="103">
                  <c:v>15</c:v>
                </c:pt>
                <c:pt idx="104">
                  <c:v>19</c:v>
                </c:pt>
                <c:pt idx="105">
                  <c:v>22</c:v>
                </c:pt>
                <c:pt idx="106">
                  <c:v>15</c:v>
                </c:pt>
                <c:pt idx="107">
                  <c:v>21</c:v>
                </c:pt>
                <c:pt idx="108">
                  <c:v>11</c:v>
                </c:pt>
                <c:pt idx="109">
                  <c:v>19</c:v>
                </c:pt>
                <c:pt idx="110">
                  <c:v>18</c:v>
                </c:pt>
                <c:pt idx="111">
                  <c:v>12</c:v>
                </c:pt>
                <c:pt idx="112">
                  <c:v>12</c:v>
                </c:pt>
                <c:pt idx="113">
                  <c:v>8</c:v>
                </c:pt>
                <c:pt idx="114">
                  <c:v>11</c:v>
                </c:pt>
                <c:pt idx="115">
                  <c:v>13</c:v>
                </c:pt>
                <c:pt idx="116">
                  <c:v>16</c:v>
                </c:pt>
                <c:pt idx="117">
                  <c:v>20</c:v>
                </c:pt>
                <c:pt idx="118">
                  <c:v>23</c:v>
                </c:pt>
                <c:pt idx="119">
                  <c:v>18</c:v>
                </c:pt>
                <c:pt idx="120">
                  <c:v>20</c:v>
                </c:pt>
                <c:pt idx="121">
                  <c:v>10</c:v>
                </c:pt>
                <c:pt idx="122">
                  <c:v>9</c:v>
                </c:pt>
                <c:pt idx="123">
                  <c:v>12</c:v>
                </c:pt>
                <c:pt idx="124">
                  <c:v>13</c:v>
                </c:pt>
                <c:pt idx="125">
                  <c:v>18</c:v>
                </c:pt>
                <c:pt idx="126">
                  <c:v>10</c:v>
                </c:pt>
                <c:pt idx="127">
                  <c:v>10</c:v>
                </c:pt>
                <c:pt idx="128">
                  <c:v>11</c:v>
                </c:pt>
                <c:pt idx="129">
                  <c:v>13</c:v>
                </c:pt>
                <c:pt idx="130">
                  <c:v>11</c:v>
                </c:pt>
                <c:pt idx="131">
                  <c:v>4</c:v>
                </c:pt>
                <c:pt idx="132">
                  <c:v>7</c:v>
                </c:pt>
                <c:pt idx="133">
                  <c:v>13</c:v>
                </c:pt>
                <c:pt idx="134">
                  <c:v>17</c:v>
                </c:pt>
                <c:pt idx="135">
                  <c:v>8</c:v>
                </c:pt>
                <c:pt idx="136">
                  <c:v>18</c:v>
                </c:pt>
                <c:pt idx="137">
                  <c:v>13</c:v>
                </c:pt>
                <c:pt idx="138">
                  <c:v>17</c:v>
                </c:pt>
                <c:pt idx="139">
                  <c:v>15</c:v>
                </c:pt>
                <c:pt idx="140">
                  <c:v>17</c:v>
                </c:pt>
                <c:pt idx="141">
                  <c:v>15</c:v>
                </c:pt>
                <c:pt idx="142">
                  <c:v>14</c:v>
                </c:pt>
                <c:pt idx="143">
                  <c:v>10</c:v>
                </c:pt>
                <c:pt idx="144">
                  <c:v>15</c:v>
                </c:pt>
                <c:pt idx="145">
                  <c:v>13</c:v>
                </c:pt>
                <c:pt idx="146">
                  <c:v>13</c:v>
                </c:pt>
                <c:pt idx="147">
                  <c:v>13</c:v>
                </c:pt>
                <c:pt idx="148">
                  <c:v>11</c:v>
                </c:pt>
                <c:pt idx="149">
                  <c:v>11</c:v>
                </c:pt>
                <c:pt idx="150">
                  <c:v>17</c:v>
                </c:pt>
                <c:pt idx="151">
                  <c:v>18</c:v>
                </c:pt>
                <c:pt idx="152">
                  <c:v>6</c:v>
                </c:pt>
                <c:pt idx="153">
                  <c:v>17</c:v>
                </c:pt>
                <c:pt idx="154">
                  <c:v>17</c:v>
                </c:pt>
                <c:pt idx="155">
                  <c:v>22</c:v>
                </c:pt>
                <c:pt idx="156">
                  <c:v>23</c:v>
                </c:pt>
                <c:pt idx="157">
                  <c:v>23</c:v>
                </c:pt>
                <c:pt idx="158">
                  <c:v>16</c:v>
                </c:pt>
                <c:pt idx="159">
                  <c:v>28</c:v>
                </c:pt>
                <c:pt idx="160">
                  <c:v>22</c:v>
                </c:pt>
                <c:pt idx="161">
                  <c:v>30</c:v>
                </c:pt>
                <c:pt idx="162">
                  <c:v>28</c:v>
                </c:pt>
                <c:pt idx="163">
                  <c:v>27</c:v>
                </c:pt>
                <c:pt idx="164">
                  <c:v>21</c:v>
                </c:pt>
                <c:pt idx="165">
                  <c:v>16</c:v>
                </c:pt>
                <c:pt idx="166">
                  <c:v>21</c:v>
                </c:pt>
                <c:pt idx="167">
                  <c:v>20</c:v>
                </c:pt>
                <c:pt idx="168">
                  <c:v>13</c:v>
                </c:pt>
                <c:pt idx="169">
                  <c:v>15</c:v>
                </c:pt>
                <c:pt idx="170">
                  <c:v>22</c:v>
                </c:pt>
                <c:pt idx="171">
                  <c:v>23</c:v>
                </c:pt>
                <c:pt idx="172">
                  <c:v>11</c:v>
                </c:pt>
                <c:pt idx="173">
                  <c:v>18</c:v>
                </c:pt>
                <c:pt idx="174">
                  <c:v>23</c:v>
                </c:pt>
                <c:pt idx="175">
                  <c:v>23</c:v>
                </c:pt>
                <c:pt idx="176">
                  <c:v>24</c:v>
                </c:pt>
                <c:pt idx="177">
                  <c:v>24</c:v>
                </c:pt>
                <c:pt idx="178">
                  <c:v>39</c:v>
                </c:pt>
                <c:pt idx="179">
                  <c:v>29</c:v>
                </c:pt>
                <c:pt idx="180">
                  <c:v>13</c:v>
                </c:pt>
                <c:pt idx="181">
                  <c:v>31</c:v>
                </c:pt>
                <c:pt idx="182">
                  <c:v>22</c:v>
                </c:pt>
                <c:pt idx="183">
                  <c:v>24</c:v>
                </c:pt>
                <c:pt idx="184">
                  <c:v>20</c:v>
                </c:pt>
                <c:pt idx="185">
                  <c:v>26</c:v>
                </c:pt>
                <c:pt idx="186">
                  <c:v>34</c:v>
                </c:pt>
                <c:pt idx="187">
                  <c:v>18</c:v>
                </c:pt>
                <c:pt idx="188">
                  <c:v>16</c:v>
                </c:pt>
                <c:pt idx="189">
                  <c:v>21</c:v>
                </c:pt>
                <c:pt idx="190">
                  <c:v>21</c:v>
                </c:pt>
                <c:pt idx="191">
                  <c:v>31</c:v>
                </c:pt>
                <c:pt idx="192">
                  <c:v>21</c:v>
                </c:pt>
                <c:pt idx="193">
                  <c:v>27</c:v>
                </c:pt>
                <c:pt idx="194">
                  <c:v>22</c:v>
                </c:pt>
                <c:pt idx="195">
                  <c:v>25</c:v>
                </c:pt>
                <c:pt idx="196">
                  <c:v>31</c:v>
                </c:pt>
                <c:pt idx="197">
                  <c:v>41</c:v>
                </c:pt>
                <c:pt idx="198">
                  <c:v>26</c:v>
                </c:pt>
                <c:pt idx="199">
                  <c:v>26</c:v>
                </c:pt>
                <c:pt idx="200">
                  <c:v>24</c:v>
                </c:pt>
                <c:pt idx="201">
                  <c:v>27</c:v>
                </c:pt>
                <c:pt idx="202">
                  <c:v>30</c:v>
                </c:pt>
                <c:pt idx="203">
                  <c:v>25</c:v>
                </c:pt>
                <c:pt idx="204">
                  <c:v>27</c:v>
                </c:pt>
                <c:pt idx="205">
                  <c:v>29</c:v>
                </c:pt>
                <c:pt idx="206">
                  <c:v>37</c:v>
                </c:pt>
                <c:pt idx="207">
                  <c:v>44</c:v>
                </c:pt>
                <c:pt idx="208">
                  <c:v>35</c:v>
                </c:pt>
                <c:pt idx="209">
                  <c:v>35</c:v>
                </c:pt>
                <c:pt idx="210">
                  <c:v>24</c:v>
                </c:pt>
                <c:pt idx="211">
                  <c:v>31</c:v>
                </c:pt>
                <c:pt idx="212">
                  <c:v>44</c:v>
                </c:pt>
                <c:pt idx="213">
                  <c:v>28</c:v>
                </c:pt>
                <c:pt idx="214">
                  <c:v>45</c:v>
                </c:pt>
                <c:pt idx="215">
                  <c:v>24</c:v>
                </c:pt>
                <c:pt idx="216">
                  <c:v>24</c:v>
                </c:pt>
                <c:pt idx="217">
                  <c:v>24</c:v>
                </c:pt>
                <c:pt idx="218">
                  <c:v>22</c:v>
                </c:pt>
                <c:pt idx="219">
                  <c:v>18</c:v>
                </c:pt>
                <c:pt idx="220">
                  <c:v>28</c:v>
                </c:pt>
                <c:pt idx="221">
                  <c:v>23</c:v>
                </c:pt>
                <c:pt idx="222">
                  <c:v>39</c:v>
                </c:pt>
                <c:pt idx="223">
                  <c:v>20</c:v>
                </c:pt>
                <c:pt idx="224">
                  <c:v>26</c:v>
                </c:pt>
                <c:pt idx="225">
                  <c:v>32</c:v>
                </c:pt>
                <c:pt idx="226">
                  <c:v>25</c:v>
                </c:pt>
                <c:pt idx="227">
                  <c:v>19</c:v>
                </c:pt>
                <c:pt idx="228">
                  <c:v>30</c:v>
                </c:pt>
                <c:pt idx="229">
                  <c:v>16</c:v>
                </c:pt>
                <c:pt idx="230">
                  <c:v>20</c:v>
                </c:pt>
                <c:pt idx="231">
                  <c:v>21</c:v>
                </c:pt>
                <c:pt idx="232">
                  <c:v>21</c:v>
                </c:pt>
                <c:pt idx="233">
                  <c:v>21</c:v>
                </c:pt>
                <c:pt idx="234">
                  <c:v>23</c:v>
                </c:pt>
                <c:pt idx="235">
                  <c:v>15</c:v>
                </c:pt>
                <c:pt idx="236">
                  <c:v>33</c:v>
                </c:pt>
                <c:pt idx="237">
                  <c:v>20</c:v>
                </c:pt>
                <c:pt idx="238">
                  <c:v>0</c:v>
                </c:pt>
                <c:pt idx="239">
                  <c:v>25</c:v>
                </c:pt>
                <c:pt idx="240">
                  <c:v>0</c:v>
                </c:pt>
                <c:pt idx="241">
                  <c:v>15</c:v>
                </c:pt>
                <c:pt idx="242">
                  <c:v>22</c:v>
                </c:pt>
                <c:pt idx="243">
                  <c:v>0</c:v>
                </c:pt>
                <c:pt idx="244">
                  <c:v>0</c:v>
                </c:pt>
                <c:pt idx="245">
                  <c:v>16</c:v>
                </c:pt>
                <c:pt idx="246">
                  <c:v>22</c:v>
                </c:pt>
                <c:pt idx="247">
                  <c:v>20</c:v>
                </c:pt>
                <c:pt idx="248">
                  <c:v>30</c:v>
                </c:pt>
                <c:pt idx="249">
                  <c:v>25</c:v>
                </c:pt>
                <c:pt idx="250">
                  <c:v>14</c:v>
                </c:pt>
                <c:pt idx="251">
                  <c:v>29</c:v>
                </c:pt>
                <c:pt idx="252">
                  <c:v>19</c:v>
                </c:pt>
                <c:pt idx="253">
                  <c:v>26</c:v>
                </c:pt>
                <c:pt idx="254">
                  <c:v>21</c:v>
                </c:pt>
                <c:pt idx="255">
                  <c:v>23</c:v>
                </c:pt>
                <c:pt idx="256">
                  <c:v>20</c:v>
                </c:pt>
                <c:pt idx="257">
                  <c:v>19</c:v>
                </c:pt>
                <c:pt idx="258">
                  <c:v>5</c:v>
                </c:pt>
                <c:pt idx="259">
                  <c:v>4</c:v>
                </c:pt>
                <c:pt idx="260">
                  <c:v>13</c:v>
                </c:pt>
                <c:pt idx="261">
                  <c:v>22</c:v>
                </c:pt>
                <c:pt idx="262">
                  <c:v>19</c:v>
                </c:pt>
                <c:pt idx="263">
                  <c:v>35</c:v>
                </c:pt>
                <c:pt idx="264">
                  <c:v>25</c:v>
                </c:pt>
                <c:pt idx="265">
                  <c:v>31</c:v>
                </c:pt>
                <c:pt idx="266">
                  <c:v>22</c:v>
                </c:pt>
                <c:pt idx="267">
                  <c:v>8</c:v>
                </c:pt>
                <c:pt idx="268">
                  <c:v>6</c:v>
                </c:pt>
                <c:pt idx="269">
                  <c:v>7</c:v>
                </c:pt>
                <c:pt idx="270">
                  <c:v>9</c:v>
                </c:pt>
                <c:pt idx="271">
                  <c:v>9</c:v>
                </c:pt>
                <c:pt idx="272">
                  <c:v>9</c:v>
                </c:pt>
                <c:pt idx="273">
                  <c:v>14</c:v>
                </c:pt>
                <c:pt idx="274">
                  <c:v>15</c:v>
                </c:pt>
                <c:pt idx="275">
                  <c:v>11</c:v>
                </c:pt>
                <c:pt idx="276">
                  <c:v>19</c:v>
                </c:pt>
                <c:pt idx="277">
                  <c:v>17</c:v>
                </c:pt>
                <c:pt idx="278">
                  <c:v>15</c:v>
                </c:pt>
                <c:pt idx="279">
                  <c:v>16</c:v>
                </c:pt>
                <c:pt idx="280">
                  <c:v>12</c:v>
                </c:pt>
                <c:pt idx="281">
                  <c:v>14</c:v>
                </c:pt>
                <c:pt idx="282">
                  <c:v>9</c:v>
                </c:pt>
                <c:pt idx="283">
                  <c:v>20</c:v>
                </c:pt>
                <c:pt idx="284">
                  <c:v>12</c:v>
                </c:pt>
                <c:pt idx="285">
                  <c:v>17</c:v>
                </c:pt>
                <c:pt idx="286">
                  <c:v>19</c:v>
                </c:pt>
                <c:pt idx="287">
                  <c:v>27</c:v>
                </c:pt>
                <c:pt idx="288">
                  <c:v>19</c:v>
                </c:pt>
                <c:pt idx="289">
                  <c:v>21</c:v>
                </c:pt>
                <c:pt idx="290">
                  <c:v>14</c:v>
                </c:pt>
                <c:pt idx="291">
                  <c:v>24</c:v>
                </c:pt>
                <c:pt idx="292">
                  <c:v>11</c:v>
                </c:pt>
                <c:pt idx="293">
                  <c:v>19</c:v>
                </c:pt>
                <c:pt idx="294">
                  <c:v>24</c:v>
                </c:pt>
                <c:pt idx="295">
                  <c:v>17</c:v>
                </c:pt>
                <c:pt idx="296">
                  <c:v>15</c:v>
                </c:pt>
                <c:pt idx="297">
                  <c:v>17</c:v>
                </c:pt>
                <c:pt idx="298">
                  <c:v>22</c:v>
                </c:pt>
                <c:pt idx="299">
                  <c:v>17</c:v>
                </c:pt>
                <c:pt idx="300">
                  <c:v>15</c:v>
                </c:pt>
                <c:pt idx="301">
                  <c:v>12</c:v>
                </c:pt>
                <c:pt idx="302">
                  <c:v>10</c:v>
                </c:pt>
                <c:pt idx="303">
                  <c:v>12</c:v>
                </c:pt>
                <c:pt idx="304">
                  <c:v>6</c:v>
                </c:pt>
                <c:pt idx="305">
                  <c:v>10</c:v>
                </c:pt>
                <c:pt idx="306">
                  <c:v>13</c:v>
                </c:pt>
              </c:numCache>
            </c:numRef>
          </c:yVal>
          <c:smooth val="0"/>
          <c:extLst>
            <c:ext xmlns:c16="http://schemas.microsoft.com/office/drawing/2014/chart" uri="{C3380CC4-5D6E-409C-BE32-E72D297353CC}">
              <c16:uniqueId val="{00000000-ADDE-4570-9F4E-69E502E4998A}"/>
            </c:ext>
          </c:extLst>
        </c:ser>
        <c:dLbls>
          <c:showLegendKey val="0"/>
          <c:showVal val="0"/>
          <c:showCatName val="0"/>
          <c:showSerName val="0"/>
          <c:showPercent val="0"/>
          <c:showBubbleSize val="0"/>
        </c:dLbls>
        <c:axId val="1136075951"/>
        <c:axId val="1136074991"/>
      </c:scatterChart>
      <c:valAx>
        <c:axId val="113607595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ea"/>
                    <a:ea typeface="+mn-ea"/>
                    <a:cs typeface="+mn-cs"/>
                  </a:defRPr>
                </a:pPr>
                <a:r>
                  <a:rPr lang="ja-JP" sz="1100" b="1"/>
                  <a:t>配信金額</a:t>
                </a:r>
              </a:p>
            </c:rich>
          </c:tx>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ea"/>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ea"/>
                <a:ea typeface="+mn-ea"/>
                <a:cs typeface="+mn-cs"/>
              </a:defRPr>
            </a:pPr>
            <a:endParaRPr lang="ja-JP"/>
          </a:p>
        </c:txPr>
        <c:crossAx val="1136074991"/>
        <c:crosses val="autoZero"/>
        <c:crossBetween val="midCat"/>
      </c:valAx>
      <c:valAx>
        <c:axId val="11360749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ea"/>
                    <a:ea typeface="+mn-ea"/>
                    <a:cs typeface="+mn-cs"/>
                  </a:defRPr>
                </a:pPr>
                <a:r>
                  <a:rPr lang="en-US" sz="1100" b="1"/>
                  <a:t>CV</a:t>
                </a:r>
                <a:r>
                  <a:rPr lang="ja-JP" sz="1100" b="1"/>
                  <a:t>数</a:t>
                </a:r>
              </a:p>
            </c:rich>
          </c:tx>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ea"/>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ea"/>
                <a:ea typeface="+mn-ea"/>
                <a:cs typeface="+mn-cs"/>
              </a:defRPr>
            </a:pPr>
            <a:endParaRPr lang="ja-JP"/>
          </a:p>
        </c:txPr>
        <c:crossAx val="1136075951"/>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n-ea"/>
          <a:ea typeface="+mn-ea"/>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見本!$C$3</c:f>
              <c:strCache>
                <c:ptCount val="1"/>
                <c:pt idx="0">
                  <c:v>CV数</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38100" cap="rnd">
                <a:solidFill>
                  <a:srgbClr val="FF0000"/>
                </a:solidFill>
                <a:prstDash val="sysDot"/>
              </a:ln>
              <a:effectLst/>
            </c:spPr>
            <c:trendlineType val="log"/>
            <c:dispRSqr val="1"/>
            <c:dispEq val="1"/>
            <c:trendlineLbl>
              <c:layout>
                <c:manualLayout>
                  <c:x val="5.3539718692502507E-2"/>
                  <c:y val="0.4431849899897740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ea"/>
                      <a:ea typeface="+mn-ea"/>
                      <a:cs typeface="+mn-cs"/>
                    </a:defRPr>
                  </a:pPr>
                  <a:endParaRPr lang="ja-JP"/>
                </a:p>
              </c:txPr>
            </c:trendlineLbl>
          </c:trendline>
          <c:xVal>
            <c:numRef>
              <c:f>見本!$B$4:$B$310</c:f>
              <c:numCache>
                <c:formatCode>General</c:formatCode>
                <c:ptCount val="307"/>
                <c:pt idx="0">
                  <c:v>416</c:v>
                </c:pt>
                <c:pt idx="1">
                  <c:v>27441</c:v>
                </c:pt>
                <c:pt idx="2">
                  <c:v>13610</c:v>
                </c:pt>
                <c:pt idx="3">
                  <c:v>14901</c:v>
                </c:pt>
                <c:pt idx="4">
                  <c:v>14107</c:v>
                </c:pt>
                <c:pt idx="5">
                  <c:v>16879</c:v>
                </c:pt>
                <c:pt idx="6">
                  <c:v>18572</c:v>
                </c:pt>
                <c:pt idx="7">
                  <c:v>15735</c:v>
                </c:pt>
                <c:pt idx="8">
                  <c:v>10592</c:v>
                </c:pt>
                <c:pt idx="9">
                  <c:v>13673</c:v>
                </c:pt>
                <c:pt idx="10">
                  <c:v>10954</c:v>
                </c:pt>
                <c:pt idx="11">
                  <c:v>8812</c:v>
                </c:pt>
                <c:pt idx="12">
                  <c:v>7864</c:v>
                </c:pt>
                <c:pt idx="13">
                  <c:v>782</c:v>
                </c:pt>
                <c:pt idx="14">
                  <c:v>859</c:v>
                </c:pt>
                <c:pt idx="15">
                  <c:v>1411</c:v>
                </c:pt>
                <c:pt idx="16">
                  <c:v>2029</c:v>
                </c:pt>
                <c:pt idx="17">
                  <c:v>6877</c:v>
                </c:pt>
                <c:pt idx="18">
                  <c:v>11114</c:v>
                </c:pt>
                <c:pt idx="19">
                  <c:v>18465</c:v>
                </c:pt>
                <c:pt idx="20">
                  <c:v>13457</c:v>
                </c:pt>
                <c:pt idx="21">
                  <c:v>17170</c:v>
                </c:pt>
                <c:pt idx="22">
                  <c:v>15998</c:v>
                </c:pt>
                <c:pt idx="23">
                  <c:v>18286</c:v>
                </c:pt>
                <c:pt idx="24">
                  <c:v>27152</c:v>
                </c:pt>
                <c:pt idx="25">
                  <c:v>28833</c:v>
                </c:pt>
                <c:pt idx="26">
                  <c:v>26406</c:v>
                </c:pt>
                <c:pt idx="27">
                  <c:v>22792</c:v>
                </c:pt>
                <c:pt idx="28">
                  <c:v>23523</c:v>
                </c:pt>
                <c:pt idx="29">
                  <c:v>28302</c:v>
                </c:pt>
                <c:pt idx="30">
                  <c:v>29712</c:v>
                </c:pt>
                <c:pt idx="31">
                  <c:v>36418</c:v>
                </c:pt>
                <c:pt idx="32">
                  <c:v>39191</c:v>
                </c:pt>
                <c:pt idx="33">
                  <c:v>50013</c:v>
                </c:pt>
                <c:pt idx="34">
                  <c:v>42043</c:v>
                </c:pt>
                <c:pt idx="35">
                  <c:v>40557</c:v>
                </c:pt>
                <c:pt idx="36">
                  <c:v>28274</c:v>
                </c:pt>
                <c:pt idx="37">
                  <c:v>32148</c:v>
                </c:pt>
                <c:pt idx="38">
                  <c:v>31178</c:v>
                </c:pt>
                <c:pt idx="39">
                  <c:v>41045</c:v>
                </c:pt>
                <c:pt idx="40">
                  <c:v>39140</c:v>
                </c:pt>
                <c:pt idx="41">
                  <c:v>39316</c:v>
                </c:pt>
                <c:pt idx="42">
                  <c:v>33903</c:v>
                </c:pt>
                <c:pt idx="43">
                  <c:v>42404</c:v>
                </c:pt>
                <c:pt idx="44">
                  <c:v>42277</c:v>
                </c:pt>
                <c:pt idx="45">
                  <c:v>55932</c:v>
                </c:pt>
                <c:pt idx="46">
                  <c:v>40545</c:v>
                </c:pt>
                <c:pt idx="47">
                  <c:v>38587</c:v>
                </c:pt>
                <c:pt idx="48">
                  <c:v>44393</c:v>
                </c:pt>
                <c:pt idx="49">
                  <c:v>23176</c:v>
                </c:pt>
                <c:pt idx="50">
                  <c:v>9363</c:v>
                </c:pt>
                <c:pt idx="51">
                  <c:v>9809</c:v>
                </c:pt>
                <c:pt idx="52">
                  <c:v>11433</c:v>
                </c:pt>
                <c:pt idx="53">
                  <c:v>20245</c:v>
                </c:pt>
                <c:pt idx="54">
                  <c:v>16582</c:v>
                </c:pt>
                <c:pt idx="55">
                  <c:v>50391</c:v>
                </c:pt>
                <c:pt idx="56">
                  <c:v>52233</c:v>
                </c:pt>
                <c:pt idx="57">
                  <c:v>54744</c:v>
                </c:pt>
                <c:pt idx="58">
                  <c:v>56904</c:v>
                </c:pt>
                <c:pt idx="59">
                  <c:v>63418</c:v>
                </c:pt>
                <c:pt idx="60">
                  <c:v>50191</c:v>
                </c:pt>
                <c:pt idx="61">
                  <c:v>63339</c:v>
                </c:pt>
                <c:pt idx="62">
                  <c:v>41891</c:v>
                </c:pt>
                <c:pt idx="63">
                  <c:v>41966</c:v>
                </c:pt>
                <c:pt idx="64">
                  <c:v>53225</c:v>
                </c:pt>
                <c:pt idx="65">
                  <c:v>38550</c:v>
                </c:pt>
                <c:pt idx="66">
                  <c:v>82553</c:v>
                </c:pt>
                <c:pt idx="67">
                  <c:v>85184</c:v>
                </c:pt>
                <c:pt idx="68">
                  <c:v>70503</c:v>
                </c:pt>
                <c:pt idx="69">
                  <c:v>67762</c:v>
                </c:pt>
                <c:pt idx="70">
                  <c:v>52092</c:v>
                </c:pt>
                <c:pt idx="71">
                  <c:v>58754</c:v>
                </c:pt>
                <c:pt idx="72">
                  <c:v>51979</c:v>
                </c:pt>
                <c:pt idx="73">
                  <c:v>51038</c:v>
                </c:pt>
                <c:pt idx="74">
                  <c:v>60228</c:v>
                </c:pt>
                <c:pt idx="75">
                  <c:v>60490</c:v>
                </c:pt>
                <c:pt idx="76">
                  <c:v>60193</c:v>
                </c:pt>
                <c:pt idx="77">
                  <c:v>54374</c:v>
                </c:pt>
                <c:pt idx="78">
                  <c:v>58972</c:v>
                </c:pt>
                <c:pt idx="79">
                  <c:v>48449</c:v>
                </c:pt>
                <c:pt idx="80">
                  <c:v>66094</c:v>
                </c:pt>
                <c:pt idx="81">
                  <c:v>70234</c:v>
                </c:pt>
                <c:pt idx="82">
                  <c:v>88656</c:v>
                </c:pt>
                <c:pt idx="83">
                  <c:v>75194</c:v>
                </c:pt>
                <c:pt idx="84">
                  <c:v>74773</c:v>
                </c:pt>
                <c:pt idx="85">
                  <c:v>75423</c:v>
                </c:pt>
                <c:pt idx="86">
                  <c:v>55908</c:v>
                </c:pt>
                <c:pt idx="87">
                  <c:v>99713</c:v>
                </c:pt>
                <c:pt idx="88">
                  <c:v>66192</c:v>
                </c:pt>
                <c:pt idx="89">
                  <c:v>73609</c:v>
                </c:pt>
                <c:pt idx="90">
                  <c:v>61663</c:v>
                </c:pt>
                <c:pt idx="91">
                  <c:v>68868</c:v>
                </c:pt>
                <c:pt idx="92">
                  <c:v>107184</c:v>
                </c:pt>
                <c:pt idx="93">
                  <c:v>71150</c:v>
                </c:pt>
                <c:pt idx="94">
                  <c:v>78890</c:v>
                </c:pt>
                <c:pt idx="95">
                  <c:v>73400</c:v>
                </c:pt>
                <c:pt idx="96">
                  <c:v>68970</c:v>
                </c:pt>
                <c:pt idx="97">
                  <c:v>67457</c:v>
                </c:pt>
                <c:pt idx="98">
                  <c:v>56896</c:v>
                </c:pt>
                <c:pt idx="99">
                  <c:v>57839</c:v>
                </c:pt>
                <c:pt idx="100">
                  <c:v>64267</c:v>
                </c:pt>
                <c:pt idx="101">
                  <c:v>54394</c:v>
                </c:pt>
                <c:pt idx="102">
                  <c:v>64111</c:v>
                </c:pt>
                <c:pt idx="103">
                  <c:v>72498</c:v>
                </c:pt>
                <c:pt idx="104">
                  <c:v>58931</c:v>
                </c:pt>
                <c:pt idx="105">
                  <c:v>70217</c:v>
                </c:pt>
                <c:pt idx="106">
                  <c:v>60761</c:v>
                </c:pt>
                <c:pt idx="107">
                  <c:v>65516</c:v>
                </c:pt>
                <c:pt idx="108">
                  <c:v>59876</c:v>
                </c:pt>
                <c:pt idx="109">
                  <c:v>68831</c:v>
                </c:pt>
                <c:pt idx="110">
                  <c:v>68606</c:v>
                </c:pt>
                <c:pt idx="111">
                  <c:v>68191</c:v>
                </c:pt>
                <c:pt idx="112">
                  <c:v>64806</c:v>
                </c:pt>
                <c:pt idx="113">
                  <c:v>55294</c:v>
                </c:pt>
                <c:pt idx="114">
                  <c:v>60035</c:v>
                </c:pt>
                <c:pt idx="115">
                  <c:v>78119</c:v>
                </c:pt>
                <c:pt idx="116">
                  <c:v>66615</c:v>
                </c:pt>
                <c:pt idx="117">
                  <c:v>65167</c:v>
                </c:pt>
                <c:pt idx="118">
                  <c:v>63307</c:v>
                </c:pt>
                <c:pt idx="119">
                  <c:v>61974</c:v>
                </c:pt>
                <c:pt idx="120">
                  <c:v>57197</c:v>
                </c:pt>
                <c:pt idx="121">
                  <c:v>60611</c:v>
                </c:pt>
                <c:pt idx="122">
                  <c:v>65266</c:v>
                </c:pt>
                <c:pt idx="123">
                  <c:v>59626</c:v>
                </c:pt>
                <c:pt idx="124">
                  <c:v>68647</c:v>
                </c:pt>
                <c:pt idx="125">
                  <c:v>60191</c:v>
                </c:pt>
                <c:pt idx="126">
                  <c:v>60996</c:v>
                </c:pt>
                <c:pt idx="127">
                  <c:v>60475</c:v>
                </c:pt>
                <c:pt idx="128">
                  <c:v>61794</c:v>
                </c:pt>
                <c:pt idx="129">
                  <c:v>60934</c:v>
                </c:pt>
                <c:pt idx="130">
                  <c:v>63313</c:v>
                </c:pt>
                <c:pt idx="131">
                  <c:v>62767</c:v>
                </c:pt>
                <c:pt idx="132">
                  <c:v>61683</c:v>
                </c:pt>
                <c:pt idx="133">
                  <c:v>56085</c:v>
                </c:pt>
                <c:pt idx="134">
                  <c:v>62400</c:v>
                </c:pt>
                <c:pt idx="135">
                  <c:v>72484</c:v>
                </c:pt>
                <c:pt idx="136">
                  <c:v>80039</c:v>
                </c:pt>
                <c:pt idx="137">
                  <c:v>71992</c:v>
                </c:pt>
                <c:pt idx="138">
                  <c:v>77002</c:v>
                </c:pt>
                <c:pt idx="139">
                  <c:v>65607</c:v>
                </c:pt>
                <c:pt idx="140">
                  <c:v>52932</c:v>
                </c:pt>
                <c:pt idx="141">
                  <c:v>64687</c:v>
                </c:pt>
                <c:pt idx="142">
                  <c:v>65827</c:v>
                </c:pt>
                <c:pt idx="143">
                  <c:v>75425</c:v>
                </c:pt>
                <c:pt idx="144">
                  <c:v>68206</c:v>
                </c:pt>
                <c:pt idx="145">
                  <c:v>92051</c:v>
                </c:pt>
                <c:pt idx="146">
                  <c:v>74145</c:v>
                </c:pt>
                <c:pt idx="147">
                  <c:v>67092</c:v>
                </c:pt>
                <c:pt idx="148">
                  <c:v>65055</c:v>
                </c:pt>
                <c:pt idx="149">
                  <c:v>68905</c:v>
                </c:pt>
                <c:pt idx="150">
                  <c:v>88582</c:v>
                </c:pt>
                <c:pt idx="151">
                  <c:v>91661</c:v>
                </c:pt>
                <c:pt idx="152">
                  <c:v>77108</c:v>
                </c:pt>
                <c:pt idx="153">
                  <c:v>70960</c:v>
                </c:pt>
                <c:pt idx="154">
                  <c:v>69341</c:v>
                </c:pt>
                <c:pt idx="155">
                  <c:v>90704</c:v>
                </c:pt>
                <c:pt idx="156">
                  <c:v>77343</c:v>
                </c:pt>
                <c:pt idx="157">
                  <c:v>90928</c:v>
                </c:pt>
                <c:pt idx="158">
                  <c:v>84314</c:v>
                </c:pt>
                <c:pt idx="159">
                  <c:v>91714</c:v>
                </c:pt>
                <c:pt idx="160">
                  <c:v>86907</c:v>
                </c:pt>
                <c:pt idx="161">
                  <c:v>83956</c:v>
                </c:pt>
                <c:pt idx="162">
                  <c:v>77860</c:v>
                </c:pt>
                <c:pt idx="163">
                  <c:v>88109</c:v>
                </c:pt>
                <c:pt idx="164">
                  <c:v>78278</c:v>
                </c:pt>
                <c:pt idx="165">
                  <c:v>85454</c:v>
                </c:pt>
                <c:pt idx="166">
                  <c:v>92479</c:v>
                </c:pt>
                <c:pt idx="167">
                  <c:v>78290</c:v>
                </c:pt>
                <c:pt idx="168">
                  <c:v>82533</c:v>
                </c:pt>
                <c:pt idx="169">
                  <c:v>80428</c:v>
                </c:pt>
                <c:pt idx="170">
                  <c:v>75460</c:v>
                </c:pt>
                <c:pt idx="171">
                  <c:v>78574</c:v>
                </c:pt>
                <c:pt idx="172">
                  <c:v>79165</c:v>
                </c:pt>
                <c:pt idx="173">
                  <c:v>84478</c:v>
                </c:pt>
                <c:pt idx="174">
                  <c:v>76664</c:v>
                </c:pt>
                <c:pt idx="175">
                  <c:v>72446</c:v>
                </c:pt>
                <c:pt idx="176">
                  <c:v>77668</c:v>
                </c:pt>
                <c:pt idx="177">
                  <c:v>86482</c:v>
                </c:pt>
                <c:pt idx="178">
                  <c:v>78366</c:v>
                </c:pt>
                <c:pt idx="179">
                  <c:v>82206</c:v>
                </c:pt>
                <c:pt idx="180">
                  <c:v>81718</c:v>
                </c:pt>
                <c:pt idx="181">
                  <c:v>78502</c:v>
                </c:pt>
                <c:pt idx="182">
                  <c:v>72027</c:v>
                </c:pt>
                <c:pt idx="183">
                  <c:v>81675</c:v>
                </c:pt>
                <c:pt idx="184">
                  <c:v>74374</c:v>
                </c:pt>
                <c:pt idx="185">
                  <c:v>101719</c:v>
                </c:pt>
                <c:pt idx="186">
                  <c:v>140884</c:v>
                </c:pt>
                <c:pt idx="187">
                  <c:v>127999</c:v>
                </c:pt>
                <c:pt idx="188">
                  <c:v>140366</c:v>
                </c:pt>
                <c:pt idx="189">
                  <c:v>140564</c:v>
                </c:pt>
                <c:pt idx="190">
                  <c:v>149007</c:v>
                </c:pt>
                <c:pt idx="191">
                  <c:v>139622</c:v>
                </c:pt>
                <c:pt idx="192">
                  <c:v>144752</c:v>
                </c:pt>
                <c:pt idx="193">
                  <c:v>150071</c:v>
                </c:pt>
                <c:pt idx="194">
                  <c:v>155176</c:v>
                </c:pt>
                <c:pt idx="195">
                  <c:v>140725</c:v>
                </c:pt>
                <c:pt idx="196">
                  <c:v>141583</c:v>
                </c:pt>
                <c:pt idx="197">
                  <c:v>147084</c:v>
                </c:pt>
                <c:pt idx="198">
                  <c:v>143344</c:v>
                </c:pt>
                <c:pt idx="199">
                  <c:v>142514</c:v>
                </c:pt>
                <c:pt idx="200">
                  <c:v>164695</c:v>
                </c:pt>
                <c:pt idx="201">
                  <c:v>151323</c:v>
                </c:pt>
                <c:pt idx="202">
                  <c:v>152136</c:v>
                </c:pt>
                <c:pt idx="203">
                  <c:v>152121</c:v>
                </c:pt>
                <c:pt idx="204">
                  <c:v>132748</c:v>
                </c:pt>
                <c:pt idx="205">
                  <c:v>152022</c:v>
                </c:pt>
                <c:pt idx="206">
                  <c:v>157317</c:v>
                </c:pt>
                <c:pt idx="207">
                  <c:v>141587</c:v>
                </c:pt>
                <c:pt idx="208">
                  <c:v>138287</c:v>
                </c:pt>
                <c:pt idx="209">
                  <c:v>159468</c:v>
                </c:pt>
                <c:pt idx="210">
                  <c:v>146461</c:v>
                </c:pt>
                <c:pt idx="211">
                  <c:v>156882</c:v>
                </c:pt>
                <c:pt idx="212">
                  <c:v>146577</c:v>
                </c:pt>
                <c:pt idx="213">
                  <c:v>160821</c:v>
                </c:pt>
                <c:pt idx="214">
                  <c:v>141341</c:v>
                </c:pt>
                <c:pt idx="215">
                  <c:v>145002</c:v>
                </c:pt>
                <c:pt idx="216">
                  <c:v>155421</c:v>
                </c:pt>
                <c:pt idx="217">
                  <c:v>134606</c:v>
                </c:pt>
                <c:pt idx="218">
                  <c:v>147315</c:v>
                </c:pt>
                <c:pt idx="219">
                  <c:v>165992</c:v>
                </c:pt>
                <c:pt idx="220">
                  <c:v>149739</c:v>
                </c:pt>
                <c:pt idx="221">
                  <c:v>146194</c:v>
                </c:pt>
                <c:pt idx="222">
                  <c:v>143073</c:v>
                </c:pt>
                <c:pt idx="223">
                  <c:v>141582</c:v>
                </c:pt>
                <c:pt idx="224">
                  <c:v>107201</c:v>
                </c:pt>
                <c:pt idx="225">
                  <c:v>147858</c:v>
                </c:pt>
                <c:pt idx="226">
                  <c:v>159096</c:v>
                </c:pt>
                <c:pt idx="227">
                  <c:v>137114</c:v>
                </c:pt>
                <c:pt idx="228">
                  <c:v>145739</c:v>
                </c:pt>
                <c:pt idx="229">
                  <c:v>147470</c:v>
                </c:pt>
                <c:pt idx="230">
                  <c:v>155952</c:v>
                </c:pt>
                <c:pt idx="231">
                  <c:v>135053</c:v>
                </c:pt>
                <c:pt idx="232">
                  <c:v>141852</c:v>
                </c:pt>
                <c:pt idx="233">
                  <c:v>146416</c:v>
                </c:pt>
                <c:pt idx="234">
                  <c:v>158598</c:v>
                </c:pt>
                <c:pt idx="235">
                  <c:v>150125</c:v>
                </c:pt>
                <c:pt idx="236">
                  <c:v>100459</c:v>
                </c:pt>
                <c:pt idx="237">
                  <c:v>98761</c:v>
                </c:pt>
                <c:pt idx="238">
                  <c:v>541</c:v>
                </c:pt>
                <c:pt idx="239">
                  <c:v>102836</c:v>
                </c:pt>
                <c:pt idx="240">
                  <c:v>171</c:v>
                </c:pt>
                <c:pt idx="241">
                  <c:v>72808</c:v>
                </c:pt>
                <c:pt idx="242">
                  <c:v>85072</c:v>
                </c:pt>
                <c:pt idx="243">
                  <c:v>18</c:v>
                </c:pt>
                <c:pt idx="244">
                  <c:v>3917</c:v>
                </c:pt>
                <c:pt idx="245">
                  <c:v>63609</c:v>
                </c:pt>
                <c:pt idx="246">
                  <c:v>83006</c:v>
                </c:pt>
                <c:pt idx="247">
                  <c:v>79244</c:v>
                </c:pt>
                <c:pt idx="248">
                  <c:v>81528</c:v>
                </c:pt>
                <c:pt idx="249">
                  <c:v>87518</c:v>
                </c:pt>
                <c:pt idx="250">
                  <c:v>82648</c:v>
                </c:pt>
                <c:pt idx="251">
                  <c:v>83821</c:v>
                </c:pt>
                <c:pt idx="252">
                  <c:v>73151</c:v>
                </c:pt>
                <c:pt idx="253">
                  <c:v>80029</c:v>
                </c:pt>
                <c:pt idx="254">
                  <c:v>87567</c:v>
                </c:pt>
                <c:pt idx="255">
                  <c:v>70645</c:v>
                </c:pt>
                <c:pt idx="256">
                  <c:v>76276</c:v>
                </c:pt>
                <c:pt idx="257">
                  <c:v>81718</c:v>
                </c:pt>
                <c:pt idx="258">
                  <c:v>122401</c:v>
                </c:pt>
                <c:pt idx="259">
                  <c:v>30256</c:v>
                </c:pt>
                <c:pt idx="260">
                  <c:v>58417</c:v>
                </c:pt>
                <c:pt idx="261">
                  <c:v>86578</c:v>
                </c:pt>
                <c:pt idx="262">
                  <c:v>74350</c:v>
                </c:pt>
                <c:pt idx="263">
                  <c:v>82072</c:v>
                </c:pt>
                <c:pt idx="264">
                  <c:v>79439</c:v>
                </c:pt>
                <c:pt idx="265">
                  <c:v>89193</c:v>
                </c:pt>
                <c:pt idx="266">
                  <c:v>99785</c:v>
                </c:pt>
                <c:pt idx="267">
                  <c:v>76027</c:v>
                </c:pt>
                <c:pt idx="268">
                  <c:v>21975</c:v>
                </c:pt>
                <c:pt idx="269">
                  <c:v>70588</c:v>
                </c:pt>
                <c:pt idx="270">
                  <c:v>70427</c:v>
                </c:pt>
                <c:pt idx="271">
                  <c:v>75297</c:v>
                </c:pt>
                <c:pt idx="272">
                  <c:v>77485</c:v>
                </c:pt>
                <c:pt idx="273">
                  <c:v>60431</c:v>
                </c:pt>
                <c:pt idx="274">
                  <c:v>111463</c:v>
                </c:pt>
                <c:pt idx="275">
                  <c:v>94197</c:v>
                </c:pt>
                <c:pt idx="276">
                  <c:v>95604</c:v>
                </c:pt>
                <c:pt idx="277">
                  <c:v>98233</c:v>
                </c:pt>
                <c:pt idx="278">
                  <c:v>62319</c:v>
                </c:pt>
                <c:pt idx="279">
                  <c:v>65264</c:v>
                </c:pt>
                <c:pt idx="280">
                  <c:v>58866</c:v>
                </c:pt>
                <c:pt idx="281">
                  <c:v>44694</c:v>
                </c:pt>
                <c:pt idx="282">
                  <c:v>47659</c:v>
                </c:pt>
                <c:pt idx="283">
                  <c:v>80371</c:v>
                </c:pt>
                <c:pt idx="284">
                  <c:v>77415</c:v>
                </c:pt>
                <c:pt idx="285">
                  <c:v>75824</c:v>
                </c:pt>
                <c:pt idx="286">
                  <c:v>65954</c:v>
                </c:pt>
                <c:pt idx="287">
                  <c:v>66409</c:v>
                </c:pt>
                <c:pt idx="288">
                  <c:v>70593</c:v>
                </c:pt>
                <c:pt idx="289">
                  <c:v>69440</c:v>
                </c:pt>
                <c:pt idx="290">
                  <c:v>68223</c:v>
                </c:pt>
                <c:pt idx="291">
                  <c:v>69956</c:v>
                </c:pt>
                <c:pt idx="292">
                  <c:v>86369</c:v>
                </c:pt>
                <c:pt idx="293">
                  <c:v>90539</c:v>
                </c:pt>
                <c:pt idx="294">
                  <c:v>116125</c:v>
                </c:pt>
                <c:pt idx="295">
                  <c:v>79370</c:v>
                </c:pt>
                <c:pt idx="296">
                  <c:v>74949</c:v>
                </c:pt>
                <c:pt idx="297">
                  <c:v>72219</c:v>
                </c:pt>
                <c:pt idx="298">
                  <c:v>81441</c:v>
                </c:pt>
                <c:pt idx="299">
                  <c:v>93846</c:v>
                </c:pt>
                <c:pt idx="300">
                  <c:v>74235</c:v>
                </c:pt>
                <c:pt idx="301">
                  <c:v>60493</c:v>
                </c:pt>
                <c:pt idx="302">
                  <c:v>61877</c:v>
                </c:pt>
                <c:pt idx="303">
                  <c:v>61829</c:v>
                </c:pt>
                <c:pt idx="304">
                  <c:v>66383</c:v>
                </c:pt>
                <c:pt idx="305">
                  <c:v>70939</c:v>
                </c:pt>
                <c:pt idx="306">
                  <c:v>85812</c:v>
                </c:pt>
              </c:numCache>
            </c:numRef>
          </c:xVal>
          <c:yVal>
            <c:numRef>
              <c:f>見本!$C$4:$C$310</c:f>
              <c:numCache>
                <c:formatCode>General</c:formatCode>
                <c:ptCount val="307"/>
                <c:pt idx="0">
                  <c:v>0</c:v>
                </c:pt>
                <c:pt idx="1">
                  <c:v>10</c:v>
                </c:pt>
                <c:pt idx="2">
                  <c:v>10</c:v>
                </c:pt>
                <c:pt idx="3">
                  <c:v>14</c:v>
                </c:pt>
                <c:pt idx="4">
                  <c:v>9</c:v>
                </c:pt>
                <c:pt idx="5">
                  <c:v>10</c:v>
                </c:pt>
                <c:pt idx="6">
                  <c:v>14</c:v>
                </c:pt>
                <c:pt idx="7">
                  <c:v>6</c:v>
                </c:pt>
                <c:pt idx="8">
                  <c:v>7</c:v>
                </c:pt>
                <c:pt idx="9">
                  <c:v>6</c:v>
                </c:pt>
                <c:pt idx="10">
                  <c:v>4</c:v>
                </c:pt>
                <c:pt idx="11">
                  <c:v>2</c:v>
                </c:pt>
                <c:pt idx="12">
                  <c:v>5</c:v>
                </c:pt>
                <c:pt idx="13">
                  <c:v>0</c:v>
                </c:pt>
                <c:pt idx="14">
                  <c:v>0</c:v>
                </c:pt>
                <c:pt idx="15">
                  <c:v>4</c:v>
                </c:pt>
                <c:pt idx="16">
                  <c:v>1</c:v>
                </c:pt>
                <c:pt idx="17">
                  <c:v>7</c:v>
                </c:pt>
                <c:pt idx="18">
                  <c:v>7</c:v>
                </c:pt>
                <c:pt idx="19">
                  <c:v>9</c:v>
                </c:pt>
                <c:pt idx="20">
                  <c:v>8</c:v>
                </c:pt>
                <c:pt idx="21">
                  <c:v>12</c:v>
                </c:pt>
                <c:pt idx="22">
                  <c:v>6</c:v>
                </c:pt>
                <c:pt idx="23">
                  <c:v>10</c:v>
                </c:pt>
                <c:pt idx="24">
                  <c:v>12</c:v>
                </c:pt>
                <c:pt idx="25">
                  <c:v>10</c:v>
                </c:pt>
                <c:pt idx="26">
                  <c:v>11</c:v>
                </c:pt>
                <c:pt idx="27">
                  <c:v>15</c:v>
                </c:pt>
                <c:pt idx="28">
                  <c:v>6</c:v>
                </c:pt>
                <c:pt idx="29">
                  <c:v>7</c:v>
                </c:pt>
                <c:pt idx="30">
                  <c:v>8</c:v>
                </c:pt>
                <c:pt idx="31">
                  <c:v>8</c:v>
                </c:pt>
                <c:pt idx="32">
                  <c:v>12</c:v>
                </c:pt>
                <c:pt idx="33">
                  <c:v>21</c:v>
                </c:pt>
                <c:pt idx="34">
                  <c:v>30</c:v>
                </c:pt>
                <c:pt idx="35">
                  <c:v>25</c:v>
                </c:pt>
                <c:pt idx="36">
                  <c:v>22</c:v>
                </c:pt>
                <c:pt idx="37">
                  <c:v>16</c:v>
                </c:pt>
                <c:pt idx="38">
                  <c:v>13</c:v>
                </c:pt>
                <c:pt idx="39">
                  <c:v>17</c:v>
                </c:pt>
                <c:pt idx="40">
                  <c:v>14</c:v>
                </c:pt>
                <c:pt idx="41">
                  <c:v>26</c:v>
                </c:pt>
                <c:pt idx="42">
                  <c:v>18</c:v>
                </c:pt>
                <c:pt idx="43">
                  <c:v>23</c:v>
                </c:pt>
                <c:pt idx="44">
                  <c:v>20</c:v>
                </c:pt>
                <c:pt idx="45">
                  <c:v>16</c:v>
                </c:pt>
                <c:pt idx="46">
                  <c:v>18</c:v>
                </c:pt>
                <c:pt idx="47">
                  <c:v>8</c:v>
                </c:pt>
                <c:pt idx="48">
                  <c:v>10</c:v>
                </c:pt>
                <c:pt idx="49">
                  <c:v>3</c:v>
                </c:pt>
                <c:pt idx="50">
                  <c:v>5</c:v>
                </c:pt>
                <c:pt idx="51">
                  <c:v>8</c:v>
                </c:pt>
                <c:pt idx="52">
                  <c:v>3</c:v>
                </c:pt>
                <c:pt idx="53">
                  <c:v>12</c:v>
                </c:pt>
                <c:pt idx="54">
                  <c:v>11</c:v>
                </c:pt>
                <c:pt idx="55">
                  <c:v>31</c:v>
                </c:pt>
                <c:pt idx="56">
                  <c:v>23</c:v>
                </c:pt>
                <c:pt idx="57">
                  <c:v>20</c:v>
                </c:pt>
                <c:pt idx="58">
                  <c:v>19</c:v>
                </c:pt>
                <c:pt idx="59">
                  <c:v>33</c:v>
                </c:pt>
                <c:pt idx="60">
                  <c:v>20</c:v>
                </c:pt>
                <c:pt idx="61">
                  <c:v>26</c:v>
                </c:pt>
                <c:pt idx="62">
                  <c:v>14</c:v>
                </c:pt>
                <c:pt idx="63">
                  <c:v>8</c:v>
                </c:pt>
                <c:pt idx="64">
                  <c:v>13</c:v>
                </c:pt>
                <c:pt idx="65">
                  <c:v>7</c:v>
                </c:pt>
                <c:pt idx="66">
                  <c:v>12</c:v>
                </c:pt>
                <c:pt idx="67">
                  <c:v>21</c:v>
                </c:pt>
                <c:pt idx="68">
                  <c:v>19</c:v>
                </c:pt>
                <c:pt idx="69">
                  <c:v>20</c:v>
                </c:pt>
                <c:pt idx="70">
                  <c:v>24</c:v>
                </c:pt>
                <c:pt idx="71">
                  <c:v>14</c:v>
                </c:pt>
                <c:pt idx="72">
                  <c:v>17</c:v>
                </c:pt>
                <c:pt idx="73">
                  <c:v>31</c:v>
                </c:pt>
                <c:pt idx="74">
                  <c:v>18</c:v>
                </c:pt>
                <c:pt idx="75">
                  <c:v>31</c:v>
                </c:pt>
                <c:pt idx="76">
                  <c:v>32</c:v>
                </c:pt>
                <c:pt idx="77">
                  <c:v>37</c:v>
                </c:pt>
                <c:pt idx="78">
                  <c:v>33</c:v>
                </c:pt>
                <c:pt idx="79">
                  <c:v>18</c:v>
                </c:pt>
                <c:pt idx="80">
                  <c:v>18</c:v>
                </c:pt>
                <c:pt idx="81">
                  <c:v>27</c:v>
                </c:pt>
                <c:pt idx="82">
                  <c:v>23</c:v>
                </c:pt>
                <c:pt idx="83">
                  <c:v>27</c:v>
                </c:pt>
                <c:pt idx="84">
                  <c:v>39</c:v>
                </c:pt>
                <c:pt idx="85">
                  <c:v>35</c:v>
                </c:pt>
                <c:pt idx="86">
                  <c:v>9</c:v>
                </c:pt>
                <c:pt idx="87">
                  <c:v>15</c:v>
                </c:pt>
                <c:pt idx="88">
                  <c:v>21</c:v>
                </c:pt>
                <c:pt idx="89">
                  <c:v>28</c:v>
                </c:pt>
                <c:pt idx="90">
                  <c:v>21</c:v>
                </c:pt>
                <c:pt idx="91">
                  <c:v>9</c:v>
                </c:pt>
                <c:pt idx="92">
                  <c:v>27</c:v>
                </c:pt>
                <c:pt idx="93">
                  <c:v>14</c:v>
                </c:pt>
                <c:pt idx="94">
                  <c:v>18</c:v>
                </c:pt>
                <c:pt idx="95">
                  <c:v>26</c:v>
                </c:pt>
                <c:pt idx="96">
                  <c:v>21</c:v>
                </c:pt>
                <c:pt idx="97">
                  <c:v>19</c:v>
                </c:pt>
                <c:pt idx="98">
                  <c:v>11</c:v>
                </c:pt>
                <c:pt idx="99">
                  <c:v>15</c:v>
                </c:pt>
                <c:pt idx="100">
                  <c:v>14</c:v>
                </c:pt>
                <c:pt idx="101">
                  <c:v>15</c:v>
                </c:pt>
                <c:pt idx="102">
                  <c:v>14</c:v>
                </c:pt>
                <c:pt idx="103">
                  <c:v>15</c:v>
                </c:pt>
                <c:pt idx="104">
                  <c:v>19</c:v>
                </c:pt>
                <c:pt idx="105">
                  <c:v>22</c:v>
                </c:pt>
                <c:pt idx="106">
                  <c:v>15</c:v>
                </c:pt>
                <c:pt idx="107">
                  <c:v>21</c:v>
                </c:pt>
                <c:pt idx="108">
                  <c:v>11</c:v>
                </c:pt>
                <c:pt idx="109">
                  <c:v>19</c:v>
                </c:pt>
                <c:pt idx="110">
                  <c:v>18</c:v>
                </c:pt>
                <c:pt idx="111">
                  <c:v>12</c:v>
                </c:pt>
                <c:pt idx="112">
                  <c:v>12</c:v>
                </c:pt>
                <c:pt idx="113">
                  <c:v>8</c:v>
                </c:pt>
                <c:pt idx="114">
                  <c:v>11</c:v>
                </c:pt>
                <c:pt idx="115">
                  <c:v>13</c:v>
                </c:pt>
                <c:pt idx="116">
                  <c:v>16</c:v>
                </c:pt>
                <c:pt idx="117">
                  <c:v>20</c:v>
                </c:pt>
                <c:pt idx="118">
                  <c:v>23</c:v>
                </c:pt>
                <c:pt idx="119">
                  <c:v>18</c:v>
                </c:pt>
                <c:pt idx="120">
                  <c:v>20</c:v>
                </c:pt>
                <c:pt idx="121">
                  <c:v>10</c:v>
                </c:pt>
                <c:pt idx="122">
                  <c:v>9</c:v>
                </c:pt>
                <c:pt idx="123">
                  <c:v>12</c:v>
                </c:pt>
                <c:pt idx="124">
                  <c:v>13</c:v>
                </c:pt>
                <c:pt idx="125">
                  <c:v>18</c:v>
                </c:pt>
                <c:pt idx="126">
                  <c:v>10</c:v>
                </c:pt>
                <c:pt idx="127">
                  <c:v>10</c:v>
                </c:pt>
                <c:pt idx="128">
                  <c:v>11</c:v>
                </c:pt>
                <c:pt idx="129">
                  <c:v>13</c:v>
                </c:pt>
                <c:pt idx="130">
                  <c:v>11</c:v>
                </c:pt>
                <c:pt idx="131">
                  <c:v>4</c:v>
                </c:pt>
                <c:pt idx="132">
                  <c:v>7</c:v>
                </c:pt>
                <c:pt idx="133">
                  <c:v>13</c:v>
                </c:pt>
                <c:pt idx="134">
                  <c:v>17</c:v>
                </c:pt>
                <c:pt idx="135">
                  <c:v>8</c:v>
                </c:pt>
                <c:pt idx="136">
                  <c:v>18</c:v>
                </c:pt>
                <c:pt idx="137">
                  <c:v>13</c:v>
                </c:pt>
                <c:pt idx="138">
                  <c:v>17</c:v>
                </c:pt>
                <c:pt idx="139">
                  <c:v>15</c:v>
                </c:pt>
                <c:pt idx="140">
                  <c:v>17</c:v>
                </c:pt>
                <c:pt idx="141">
                  <c:v>15</c:v>
                </c:pt>
                <c:pt idx="142">
                  <c:v>14</c:v>
                </c:pt>
                <c:pt idx="143">
                  <c:v>10</c:v>
                </c:pt>
                <c:pt idx="144">
                  <c:v>15</c:v>
                </c:pt>
                <c:pt idx="145">
                  <c:v>13</c:v>
                </c:pt>
                <c:pt idx="146">
                  <c:v>13</c:v>
                </c:pt>
                <c:pt idx="147">
                  <c:v>13</c:v>
                </c:pt>
                <c:pt idx="148">
                  <c:v>11</c:v>
                </c:pt>
                <c:pt idx="149">
                  <c:v>11</c:v>
                </c:pt>
                <c:pt idx="150">
                  <c:v>17</c:v>
                </c:pt>
                <c:pt idx="151">
                  <c:v>18</c:v>
                </c:pt>
                <c:pt idx="152">
                  <c:v>6</c:v>
                </c:pt>
                <c:pt idx="153">
                  <c:v>17</c:v>
                </c:pt>
                <c:pt idx="154">
                  <c:v>17</c:v>
                </c:pt>
                <c:pt idx="155">
                  <c:v>22</c:v>
                </c:pt>
                <c:pt idx="156">
                  <c:v>23</c:v>
                </c:pt>
                <c:pt idx="157">
                  <c:v>23</c:v>
                </c:pt>
                <c:pt idx="158">
                  <c:v>16</c:v>
                </c:pt>
                <c:pt idx="159">
                  <c:v>28</c:v>
                </c:pt>
                <c:pt idx="160">
                  <c:v>22</c:v>
                </c:pt>
                <c:pt idx="161">
                  <c:v>30</c:v>
                </c:pt>
                <c:pt idx="162">
                  <c:v>28</c:v>
                </c:pt>
                <c:pt idx="163">
                  <c:v>27</c:v>
                </c:pt>
                <c:pt idx="164">
                  <c:v>21</c:v>
                </c:pt>
                <c:pt idx="165">
                  <c:v>16</c:v>
                </c:pt>
                <c:pt idx="166">
                  <c:v>21</c:v>
                </c:pt>
                <c:pt idx="167">
                  <c:v>20</c:v>
                </c:pt>
                <c:pt idx="168">
                  <c:v>13</c:v>
                </c:pt>
                <c:pt idx="169">
                  <c:v>15</c:v>
                </c:pt>
                <c:pt idx="170">
                  <c:v>22</c:v>
                </c:pt>
                <c:pt idx="171">
                  <c:v>23</c:v>
                </c:pt>
                <c:pt idx="172">
                  <c:v>11</c:v>
                </c:pt>
                <c:pt idx="173">
                  <c:v>18</c:v>
                </c:pt>
                <c:pt idx="174">
                  <c:v>23</c:v>
                </c:pt>
                <c:pt idx="175">
                  <c:v>23</c:v>
                </c:pt>
                <c:pt idx="176">
                  <c:v>24</c:v>
                </c:pt>
                <c:pt idx="177">
                  <c:v>24</c:v>
                </c:pt>
                <c:pt idx="178">
                  <c:v>39</c:v>
                </c:pt>
                <c:pt idx="179">
                  <c:v>29</c:v>
                </c:pt>
                <c:pt idx="180">
                  <c:v>13</c:v>
                </c:pt>
                <c:pt idx="181">
                  <c:v>31</c:v>
                </c:pt>
                <c:pt idx="182">
                  <c:v>22</c:v>
                </c:pt>
                <c:pt idx="183">
                  <c:v>24</c:v>
                </c:pt>
                <c:pt idx="184">
                  <c:v>20</c:v>
                </c:pt>
                <c:pt idx="185">
                  <c:v>26</c:v>
                </c:pt>
                <c:pt idx="186">
                  <c:v>34</c:v>
                </c:pt>
                <c:pt idx="187">
                  <c:v>18</c:v>
                </c:pt>
                <c:pt idx="188">
                  <c:v>16</c:v>
                </c:pt>
                <c:pt idx="189">
                  <c:v>21</c:v>
                </c:pt>
                <c:pt idx="190">
                  <c:v>21</c:v>
                </c:pt>
                <c:pt idx="191">
                  <c:v>31</c:v>
                </c:pt>
                <c:pt idx="192">
                  <c:v>21</c:v>
                </c:pt>
                <c:pt idx="193">
                  <c:v>27</c:v>
                </c:pt>
                <c:pt idx="194">
                  <c:v>22</c:v>
                </c:pt>
                <c:pt idx="195">
                  <c:v>25</c:v>
                </c:pt>
                <c:pt idx="196">
                  <c:v>31</c:v>
                </c:pt>
                <c:pt idx="197">
                  <c:v>41</c:v>
                </c:pt>
                <c:pt idx="198">
                  <c:v>26</c:v>
                </c:pt>
                <c:pt idx="199">
                  <c:v>26</c:v>
                </c:pt>
                <c:pt idx="200">
                  <c:v>24</c:v>
                </c:pt>
                <c:pt idx="201">
                  <c:v>27</c:v>
                </c:pt>
                <c:pt idx="202">
                  <c:v>30</c:v>
                </c:pt>
                <c:pt idx="203">
                  <c:v>25</c:v>
                </c:pt>
                <c:pt idx="204">
                  <c:v>27</c:v>
                </c:pt>
                <c:pt idx="205">
                  <c:v>29</c:v>
                </c:pt>
                <c:pt idx="206">
                  <c:v>37</c:v>
                </c:pt>
                <c:pt idx="207">
                  <c:v>44</c:v>
                </c:pt>
                <c:pt idx="208">
                  <c:v>35</c:v>
                </c:pt>
                <c:pt idx="209">
                  <c:v>35</c:v>
                </c:pt>
                <c:pt idx="210">
                  <c:v>24</c:v>
                </c:pt>
                <c:pt idx="211">
                  <c:v>31</c:v>
                </c:pt>
                <c:pt idx="212">
                  <c:v>44</c:v>
                </c:pt>
                <c:pt idx="213">
                  <c:v>28</c:v>
                </c:pt>
                <c:pt idx="214">
                  <c:v>45</c:v>
                </c:pt>
                <c:pt idx="215">
                  <c:v>24</c:v>
                </c:pt>
                <c:pt idx="216">
                  <c:v>24</c:v>
                </c:pt>
                <c:pt idx="217">
                  <c:v>24</c:v>
                </c:pt>
                <c:pt idx="218">
                  <c:v>22</c:v>
                </c:pt>
                <c:pt idx="219">
                  <c:v>18</c:v>
                </c:pt>
                <c:pt idx="220">
                  <c:v>28</c:v>
                </c:pt>
                <c:pt idx="221">
                  <c:v>23</c:v>
                </c:pt>
                <c:pt idx="222">
                  <c:v>39</c:v>
                </c:pt>
                <c:pt idx="223">
                  <c:v>20</c:v>
                </c:pt>
                <c:pt idx="224">
                  <c:v>26</c:v>
                </c:pt>
                <c:pt idx="225">
                  <c:v>32</c:v>
                </c:pt>
                <c:pt idx="226">
                  <c:v>25</c:v>
                </c:pt>
                <c:pt idx="227">
                  <c:v>19</c:v>
                </c:pt>
                <c:pt idx="228">
                  <c:v>30</c:v>
                </c:pt>
                <c:pt idx="229">
                  <c:v>16</c:v>
                </c:pt>
                <c:pt idx="230">
                  <c:v>20</c:v>
                </c:pt>
                <c:pt idx="231">
                  <c:v>21</c:v>
                </c:pt>
                <c:pt idx="232">
                  <c:v>21</c:v>
                </c:pt>
                <c:pt idx="233">
                  <c:v>21</c:v>
                </c:pt>
                <c:pt idx="234">
                  <c:v>23</c:v>
                </c:pt>
                <c:pt idx="235">
                  <c:v>15</c:v>
                </c:pt>
                <c:pt idx="236">
                  <c:v>33</c:v>
                </c:pt>
                <c:pt idx="237">
                  <c:v>20</c:v>
                </c:pt>
                <c:pt idx="238">
                  <c:v>0</c:v>
                </c:pt>
                <c:pt idx="239">
                  <c:v>25</c:v>
                </c:pt>
                <c:pt idx="240">
                  <c:v>0</c:v>
                </c:pt>
                <c:pt idx="241">
                  <c:v>15</c:v>
                </c:pt>
                <c:pt idx="242">
                  <c:v>22</c:v>
                </c:pt>
                <c:pt idx="243">
                  <c:v>0</c:v>
                </c:pt>
                <c:pt idx="244">
                  <c:v>0</c:v>
                </c:pt>
                <c:pt idx="245">
                  <c:v>16</c:v>
                </c:pt>
                <c:pt idx="246">
                  <c:v>22</c:v>
                </c:pt>
                <c:pt idx="247">
                  <c:v>20</c:v>
                </c:pt>
                <c:pt idx="248">
                  <c:v>30</c:v>
                </c:pt>
                <c:pt idx="249">
                  <c:v>25</c:v>
                </c:pt>
                <c:pt idx="250">
                  <c:v>14</c:v>
                </c:pt>
                <c:pt idx="251">
                  <c:v>29</c:v>
                </c:pt>
                <c:pt idx="252">
                  <c:v>19</c:v>
                </c:pt>
                <c:pt idx="253">
                  <c:v>26</c:v>
                </c:pt>
                <c:pt idx="254">
                  <c:v>21</c:v>
                </c:pt>
                <c:pt idx="255">
                  <c:v>23</c:v>
                </c:pt>
                <c:pt idx="256">
                  <c:v>20</c:v>
                </c:pt>
                <c:pt idx="257">
                  <c:v>19</c:v>
                </c:pt>
                <c:pt idx="258">
                  <c:v>5</c:v>
                </c:pt>
                <c:pt idx="259">
                  <c:v>4</c:v>
                </c:pt>
                <c:pt idx="260">
                  <c:v>13</c:v>
                </c:pt>
                <c:pt idx="261">
                  <c:v>22</c:v>
                </c:pt>
                <c:pt idx="262">
                  <c:v>19</c:v>
                </c:pt>
                <c:pt idx="263">
                  <c:v>35</c:v>
                </c:pt>
                <c:pt idx="264">
                  <c:v>25</c:v>
                </c:pt>
                <c:pt idx="265">
                  <c:v>31</c:v>
                </c:pt>
                <c:pt idx="266">
                  <c:v>22</c:v>
                </c:pt>
                <c:pt idx="267">
                  <c:v>8</c:v>
                </c:pt>
                <c:pt idx="268">
                  <c:v>6</c:v>
                </c:pt>
                <c:pt idx="269">
                  <c:v>7</c:v>
                </c:pt>
                <c:pt idx="270">
                  <c:v>9</c:v>
                </c:pt>
                <c:pt idx="271">
                  <c:v>9</c:v>
                </c:pt>
                <c:pt idx="272">
                  <c:v>9</c:v>
                </c:pt>
                <c:pt idx="273">
                  <c:v>14</c:v>
                </c:pt>
                <c:pt idx="274">
                  <c:v>15</c:v>
                </c:pt>
                <c:pt idx="275">
                  <c:v>11</c:v>
                </c:pt>
                <c:pt idx="276">
                  <c:v>19</c:v>
                </c:pt>
                <c:pt idx="277">
                  <c:v>17</c:v>
                </c:pt>
                <c:pt idx="278">
                  <c:v>15</c:v>
                </c:pt>
                <c:pt idx="279">
                  <c:v>16</c:v>
                </c:pt>
                <c:pt idx="280">
                  <c:v>12</c:v>
                </c:pt>
                <c:pt idx="281">
                  <c:v>14</c:v>
                </c:pt>
                <c:pt idx="282">
                  <c:v>9</c:v>
                </c:pt>
                <c:pt idx="283">
                  <c:v>20</c:v>
                </c:pt>
                <c:pt idx="284">
                  <c:v>12</c:v>
                </c:pt>
                <c:pt idx="285">
                  <c:v>17</c:v>
                </c:pt>
                <c:pt idx="286">
                  <c:v>19</c:v>
                </c:pt>
                <c:pt idx="287">
                  <c:v>27</c:v>
                </c:pt>
                <c:pt idx="288">
                  <c:v>19</c:v>
                </c:pt>
                <c:pt idx="289">
                  <c:v>21</c:v>
                </c:pt>
                <c:pt idx="290">
                  <c:v>14</c:v>
                </c:pt>
                <c:pt idx="291">
                  <c:v>24</c:v>
                </c:pt>
                <c:pt idx="292">
                  <c:v>11</c:v>
                </c:pt>
                <c:pt idx="293">
                  <c:v>19</c:v>
                </c:pt>
                <c:pt idx="294">
                  <c:v>24</c:v>
                </c:pt>
                <c:pt idx="295">
                  <c:v>17</c:v>
                </c:pt>
                <c:pt idx="296">
                  <c:v>15</c:v>
                </c:pt>
                <c:pt idx="297">
                  <c:v>17</c:v>
                </c:pt>
                <c:pt idx="298">
                  <c:v>22</c:v>
                </c:pt>
                <c:pt idx="299">
                  <c:v>17</c:v>
                </c:pt>
                <c:pt idx="300">
                  <c:v>15</c:v>
                </c:pt>
                <c:pt idx="301">
                  <c:v>12</c:v>
                </c:pt>
                <c:pt idx="302">
                  <c:v>10</c:v>
                </c:pt>
                <c:pt idx="303">
                  <c:v>12</c:v>
                </c:pt>
                <c:pt idx="304">
                  <c:v>6</c:v>
                </c:pt>
                <c:pt idx="305">
                  <c:v>10</c:v>
                </c:pt>
                <c:pt idx="306">
                  <c:v>13</c:v>
                </c:pt>
              </c:numCache>
            </c:numRef>
          </c:yVal>
          <c:smooth val="0"/>
          <c:extLst>
            <c:ext xmlns:c16="http://schemas.microsoft.com/office/drawing/2014/chart" uri="{C3380CC4-5D6E-409C-BE32-E72D297353CC}">
              <c16:uniqueId val="{00000000-F8E8-4355-B7BB-47D91522E314}"/>
            </c:ext>
          </c:extLst>
        </c:ser>
        <c:dLbls>
          <c:showLegendKey val="0"/>
          <c:showVal val="0"/>
          <c:showCatName val="0"/>
          <c:showSerName val="0"/>
          <c:showPercent val="0"/>
          <c:showBubbleSize val="0"/>
        </c:dLbls>
        <c:axId val="1136075951"/>
        <c:axId val="1136074991"/>
      </c:scatterChart>
      <c:valAx>
        <c:axId val="1136075951"/>
        <c:scaling>
          <c:orientation val="minMax"/>
        </c:scaling>
        <c:delete val="0"/>
        <c:axPos val="b"/>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ea"/>
                    <a:ea typeface="+mn-ea"/>
                    <a:cs typeface="+mn-cs"/>
                  </a:defRPr>
                </a:pPr>
                <a:r>
                  <a:rPr lang="ja-JP" sz="1100" b="1"/>
                  <a:t>配信金額</a:t>
                </a:r>
              </a:p>
            </c:rich>
          </c:tx>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ea"/>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ea"/>
                <a:ea typeface="+mn-ea"/>
                <a:cs typeface="+mn-cs"/>
              </a:defRPr>
            </a:pPr>
            <a:endParaRPr lang="ja-JP"/>
          </a:p>
        </c:txPr>
        <c:crossAx val="1136074991"/>
        <c:crosses val="autoZero"/>
        <c:crossBetween val="midCat"/>
      </c:valAx>
      <c:valAx>
        <c:axId val="1136074991"/>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ea"/>
                    <a:ea typeface="+mn-ea"/>
                    <a:cs typeface="+mn-cs"/>
                  </a:defRPr>
                </a:pPr>
                <a:r>
                  <a:rPr lang="en-US" sz="1100" b="1"/>
                  <a:t>CV</a:t>
                </a:r>
                <a:r>
                  <a:rPr lang="ja-JP" sz="1100" b="1"/>
                  <a:t>数</a:t>
                </a:r>
              </a:p>
            </c:rich>
          </c:tx>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ea"/>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ea"/>
                <a:ea typeface="+mn-ea"/>
                <a:cs typeface="+mn-cs"/>
              </a:defRPr>
            </a:pPr>
            <a:endParaRPr lang="ja-JP"/>
          </a:p>
        </c:txPr>
        <c:crossAx val="1136075951"/>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n-ea"/>
          <a:ea typeface="+mn-ea"/>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38099</xdr:colOff>
      <xdr:row>2</xdr:row>
      <xdr:rowOff>66674</xdr:rowOff>
    </xdr:from>
    <xdr:to>
      <xdr:col>15</xdr:col>
      <xdr:colOff>161925</xdr:colOff>
      <xdr:row>15</xdr:row>
      <xdr:rowOff>123825</xdr:rowOff>
    </xdr:to>
    <xdr:graphicFrame macro="">
      <xdr:nvGraphicFramePr>
        <xdr:cNvPr id="2" name="グラフ 1">
          <a:extLst>
            <a:ext uri="{FF2B5EF4-FFF2-40B4-BE49-F238E27FC236}">
              <a16:creationId xmlns:a16="http://schemas.microsoft.com/office/drawing/2014/main" id="{B6B580B9-1ED4-4294-B7E8-6285E91D23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123825</xdr:colOff>
      <xdr:row>19</xdr:row>
      <xdr:rowOff>152400</xdr:rowOff>
    </xdr:from>
    <xdr:to>
      <xdr:col>8</xdr:col>
      <xdr:colOff>534227</xdr:colOff>
      <xdr:row>44</xdr:row>
      <xdr:rowOff>67494</xdr:rowOff>
    </xdr:to>
    <xdr:grpSp>
      <xdr:nvGrpSpPr>
        <xdr:cNvPr id="4" name="グループ化 3">
          <a:extLst>
            <a:ext uri="{FF2B5EF4-FFF2-40B4-BE49-F238E27FC236}">
              <a16:creationId xmlns:a16="http://schemas.microsoft.com/office/drawing/2014/main" id="{3E9D907E-9EC2-4FD4-80B4-79BE820E142A}"/>
            </a:ext>
          </a:extLst>
        </xdr:cNvPr>
        <xdr:cNvGrpSpPr/>
      </xdr:nvGrpSpPr>
      <xdr:grpSpPr>
        <a:xfrm>
          <a:off x="3771900" y="4676775"/>
          <a:ext cx="2467802" cy="5868219"/>
          <a:chOff x="3771900" y="4676775"/>
          <a:chExt cx="2467802" cy="5868219"/>
        </a:xfrm>
      </xdr:grpSpPr>
      <xdr:pic>
        <xdr:nvPicPr>
          <xdr:cNvPr id="5" name="図 4">
            <a:extLst>
              <a:ext uri="{FF2B5EF4-FFF2-40B4-BE49-F238E27FC236}">
                <a16:creationId xmlns:a16="http://schemas.microsoft.com/office/drawing/2014/main" id="{F8D3AC6F-63D7-516E-D1B8-B400E3831826}"/>
              </a:ext>
            </a:extLst>
          </xdr:cNvPr>
          <xdr:cNvPicPr>
            <a:picLocks noChangeAspect="1"/>
          </xdr:cNvPicPr>
        </xdr:nvPicPr>
        <xdr:blipFill rotWithShape="1">
          <a:blip xmlns:r="http://schemas.openxmlformats.org/officeDocument/2006/relationships" r:embed="rId2"/>
          <a:srcRect l="58352"/>
          <a:stretch/>
        </xdr:blipFill>
        <xdr:spPr>
          <a:xfrm>
            <a:off x="3771900" y="4676775"/>
            <a:ext cx="2467802" cy="5868219"/>
          </a:xfrm>
          <a:prstGeom prst="rect">
            <a:avLst/>
          </a:prstGeom>
        </xdr:spPr>
      </xdr:pic>
      <xdr:sp macro="" textlink="">
        <xdr:nvSpPr>
          <xdr:cNvPr id="6" name="正方形/長方形 5">
            <a:extLst>
              <a:ext uri="{FF2B5EF4-FFF2-40B4-BE49-F238E27FC236}">
                <a16:creationId xmlns:a16="http://schemas.microsoft.com/office/drawing/2014/main" id="{FC4B741E-D057-302F-DA5E-EBF68BC66F9D}"/>
              </a:ext>
            </a:extLst>
          </xdr:cNvPr>
          <xdr:cNvSpPr/>
        </xdr:nvSpPr>
        <xdr:spPr>
          <a:xfrm>
            <a:off x="3781425" y="6838950"/>
            <a:ext cx="2428875" cy="3429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D9D4F475-B1A5-AFB7-6177-3DBFD4C90FD5}"/>
              </a:ext>
            </a:extLst>
          </xdr:cNvPr>
          <xdr:cNvSpPr/>
        </xdr:nvSpPr>
        <xdr:spPr>
          <a:xfrm>
            <a:off x="3781425" y="10029825"/>
            <a:ext cx="2428875" cy="5143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9</xdr:col>
      <xdr:colOff>476249</xdr:colOff>
      <xdr:row>20</xdr:row>
      <xdr:rowOff>38099</xdr:rowOff>
    </xdr:from>
    <xdr:to>
      <xdr:col>19</xdr:col>
      <xdr:colOff>600075</xdr:colOff>
      <xdr:row>33</xdr:row>
      <xdr:rowOff>95250</xdr:rowOff>
    </xdr:to>
    <xdr:graphicFrame macro="">
      <xdr:nvGraphicFramePr>
        <xdr:cNvPr id="8" name="グラフ 7">
          <a:extLst>
            <a:ext uri="{FF2B5EF4-FFF2-40B4-BE49-F238E27FC236}">
              <a16:creationId xmlns:a16="http://schemas.microsoft.com/office/drawing/2014/main" id="{7706FB84-8B0A-7DB9-B312-05DC8EEE65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647699</xdr:colOff>
      <xdr:row>2</xdr:row>
      <xdr:rowOff>38099</xdr:rowOff>
    </xdr:from>
    <xdr:to>
      <xdr:col>15</xdr:col>
      <xdr:colOff>85725</xdr:colOff>
      <xdr:row>15</xdr:row>
      <xdr:rowOff>95250</xdr:rowOff>
    </xdr:to>
    <xdr:graphicFrame macro="">
      <xdr:nvGraphicFramePr>
        <xdr:cNvPr id="3" name="グラフ 2">
          <a:extLst>
            <a:ext uri="{FF2B5EF4-FFF2-40B4-BE49-F238E27FC236}">
              <a16:creationId xmlns:a16="http://schemas.microsoft.com/office/drawing/2014/main" id="{2A71B933-37BC-45B5-80C4-EAF47C156A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22</xdr:row>
      <xdr:rowOff>123825</xdr:rowOff>
    </xdr:from>
    <xdr:to>
      <xdr:col>20</xdr:col>
      <xdr:colOff>123826</xdr:colOff>
      <xdr:row>35</xdr:row>
      <xdr:rowOff>180976</xdr:rowOff>
    </xdr:to>
    <xdr:graphicFrame macro="">
      <xdr:nvGraphicFramePr>
        <xdr:cNvPr id="7" name="グラフ 6">
          <a:extLst>
            <a:ext uri="{FF2B5EF4-FFF2-40B4-BE49-F238E27FC236}">
              <a16:creationId xmlns:a16="http://schemas.microsoft.com/office/drawing/2014/main" id="{5B0900C5-131B-4561-8C8B-9D7470F304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123825</xdr:colOff>
      <xdr:row>19</xdr:row>
      <xdr:rowOff>152400</xdr:rowOff>
    </xdr:from>
    <xdr:to>
      <xdr:col>8</xdr:col>
      <xdr:colOff>534227</xdr:colOff>
      <xdr:row>44</xdr:row>
      <xdr:rowOff>67494</xdr:rowOff>
    </xdr:to>
    <xdr:grpSp>
      <xdr:nvGrpSpPr>
        <xdr:cNvPr id="10" name="グループ化 9">
          <a:extLst>
            <a:ext uri="{FF2B5EF4-FFF2-40B4-BE49-F238E27FC236}">
              <a16:creationId xmlns:a16="http://schemas.microsoft.com/office/drawing/2014/main" id="{07963DA7-1F95-8DBD-B513-76E6018A2C8A}"/>
            </a:ext>
          </a:extLst>
        </xdr:cNvPr>
        <xdr:cNvGrpSpPr/>
      </xdr:nvGrpSpPr>
      <xdr:grpSpPr>
        <a:xfrm>
          <a:off x="3771900" y="4676775"/>
          <a:ext cx="2467802" cy="5868219"/>
          <a:chOff x="3771900" y="4676775"/>
          <a:chExt cx="2467802" cy="5868219"/>
        </a:xfrm>
      </xdr:grpSpPr>
      <xdr:pic>
        <xdr:nvPicPr>
          <xdr:cNvPr id="6" name="図 5">
            <a:extLst>
              <a:ext uri="{FF2B5EF4-FFF2-40B4-BE49-F238E27FC236}">
                <a16:creationId xmlns:a16="http://schemas.microsoft.com/office/drawing/2014/main" id="{31CCD52D-54F8-77C9-F9FA-7AFEDBD95BAD}"/>
              </a:ext>
            </a:extLst>
          </xdr:cNvPr>
          <xdr:cNvPicPr>
            <a:picLocks noChangeAspect="1"/>
          </xdr:cNvPicPr>
        </xdr:nvPicPr>
        <xdr:blipFill rotWithShape="1">
          <a:blip xmlns:r="http://schemas.openxmlformats.org/officeDocument/2006/relationships" r:embed="rId3"/>
          <a:srcRect l="58352"/>
          <a:stretch/>
        </xdr:blipFill>
        <xdr:spPr>
          <a:xfrm>
            <a:off x="3771900" y="4676775"/>
            <a:ext cx="2467802" cy="5868219"/>
          </a:xfrm>
          <a:prstGeom prst="rect">
            <a:avLst/>
          </a:prstGeom>
        </xdr:spPr>
      </xdr:pic>
      <xdr:sp macro="" textlink="">
        <xdr:nvSpPr>
          <xdr:cNvPr id="8" name="正方形/長方形 7">
            <a:extLst>
              <a:ext uri="{FF2B5EF4-FFF2-40B4-BE49-F238E27FC236}">
                <a16:creationId xmlns:a16="http://schemas.microsoft.com/office/drawing/2014/main" id="{1BF4389E-D2AE-894A-DC24-BF5E5587E084}"/>
              </a:ext>
            </a:extLst>
          </xdr:cNvPr>
          <xdr:cNvSpPr/>
        </xdr:nvSpPr>
        <xdr:spPr>
          <a:xfrm>
            <a:off x="3781425" y="6838950"/>
            <a:ext cx="2428875" cy="3429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7918DCC-3BA7-B3AC-F06F-79385400320C}"/>
              </a:ext>
            </a:extLst>
          </xdr:cNvPr>
          <xdr:cNvSpPr/>
        </xdr:nvSpPr>
        <xdr:spPr>
          <a:xfrm>
            <a:off x="3781425" y="10029825"/>
            <a:ext cx="2428875" cy="5143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352425</xdr:colOff>
      <xdr:row>31</xdr:row>
      <xdr:rowOff>47625</xdr:rowOff>
    </xdr:from>
    <xdr:to>
      <xdr:col>19</xdr:col>
      <xdr:colOff>476251</xdr:colOff>
      <xdr:row>33</xdr:row>
      <xdr:rowOff>200025</xdr:rowOff>
    </xdr:to>
    <xdr:sp macro="" textlink="">
      <xdr:nvSpPr>
        <xdr:cNvPr id="17" name="正方形/長方形 16">
          <a:extLst>
            <a:ext uri="{FF2B5EF4-FFF2-40B4-BE49-F238E27FC236}">
              <a16:creationId xmlns:a16="http://schemas.microsoft.com/office/drawing/2014/main" id="{0A873C3D-B4D0-437A-9738-B6BE657D3981}"/>
            </a:ext>
          </a:extLst>
        </xdr:cNvPr>
        <xdr:cNvSpPr/>
      </xdr:nvSpPr>
      <xdr:spPr>
        <a:xfrm>
          <a:off x="12849225" y="7429500"/>
          <a:ext cx="1495426" cy="6286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08B54-5A5D-4242-AFE5-C8A6D9F838B6}">
  <dimension ref="A2:K310"/>
  <sheetViews>
    <sheetView showGridLines="0" tabSelected="1" workbookViewId="0">
      <selection activeCell="E17" sqref="E17"/>
    </sheetView>
  </sheetViews>
  <sheetFormatPr defaultRowHeight="18.75" x14ac:dyDescent="0.4"/>
  <cols>
    <col min="1" max="1" width="11.875" customWidth="1"/>
    <col min="8" max="8" width="9" customWidth="1"/>
    <col min="12" max="15" width="10.875" customWidth="1"/>
  </cols>
  <sheetData>
    <row r="2" spans="1:6" x14ac:dyDescent="0.4">
      <c r="A2" s="6" t="s">
        <v>29</v>
      </c>
      <c r="F2" s="6" t="s">
        <v>27</v>
      </c>
    </row>
    <row r="3" spans="1:6" x14ac:dyDescent="0.4">
      <c r="A3" s="9" t="s">
        <v>0</v>
      </c>
      <c r="B3" s="9" t="s">
        <v>4</v>
      </c>
      <c r="C3" s="9" t="s">
        <v>3</v>
      </c>
    </row>
    <row r="4" spans="1:6" x14ac:dyDescent="0.4">
      <c r="A4" s="1"/>
    </row>
    <row r="5" spans="1:6" x14ac:dyDescent="0.4">
      <c r="A5" s="1"/>
    </row>
    <row r="6" spans="1:6" x14ac:dyDescent="0.4">
      <c r="A6" s="1"/>
    </row>
    <row r="7" spans="1:6" x14ac:dyDescent="0.4">
      <c r="A7" s="1"/>
    </row>
    <row r="8" spans="1:6" x14ac:dyDescent="0.4">
      <c r="A8" s="1"/>
    </row>
    <row r="9" spans="1:6" x14ac:dyDescent="0.4">
      <c r="A9" s="1"/>
    </row>
    <row r="10" spans="1:6" x14ac:dyDescent="0.4">
      <c r="A10" s="1"/>
    </row>
    <row r="11" spans="1:6" x14ac:dyDescent="0.4">
      <c r="A11" s="1"/>
    </row>
    <row r="12" spans="1:6" x14ac:dyDescent="0.4">
      <c r="A12" s="1"/>
    </row>
    <row r="13" spans="1:6" x14ac:dyDescent="0.4">
      <c r="A13" s="1"/>
    </row>
    <row r="14" spans="1:6" x14ac:dyDescent="0.4">
      <c r="A14" s="1"/>
    </row>
    <row r="15" spans="1:6" x14ac:dyDescent="0.4">
      <c r="A15" s="1"/>
    </row>
    <row r="16" spans="1:6" x14ac:dyDescent="0.4">
      <c r="A16" s="1"/>
    </row>
    <row r="17" spans="1:6" x14ac:dyDescent="0.4">
      <c r="A17" s="1"/>
      <c r="F17" s="6" t="s">
        <v>5</v>
      </c>
    </row>
    <row r="18" spans="1:6" x14ac:dyDescent="0.4">
      <c r="A18" s="1"/>
      <c r="F18" t="s">
        <v>9</v>
      </c>
    </row>
    <row r="19" spans="1:6" x14ac:dyDescent="0.4">
      <c r="A19" s="1"/>
    </row>
    <row r="20" spans="1:6" x14ac:dyDescent="0.4">
      <c r="A20" s="1"/>
    </row>
    <row r="21" spans="1:6" x14ac:dyDescent="0.4">
      <c r="A21" s="1"/>
    </row>
    <row r="22" spans="1:6" x14ac:dyDescent="0.4">
      <c r="A22" s="1"/>
    </row>
    <row r="23" spans="1:6" x14ac:dyDescent="0.4">
      <c r="A23" s="1"/>
    </row>
    <row r="24" spans="1:6" x14ac:dyDescent="0.4">
      <c r="A24" s="1"/>
    </row>
    <row r="25" spans="1:6" x14ac:dyDescent="0.4">
      <c r="A25" s="1"/>
    </row>
    <row r="26" spans="1:6" x14ac:dyDescent="0.4">
      <c r="A26" s="1"/>
    </row>
    <row r="27" spans="1:6" x14ac:dyDescent="0.4">
      <c r="A27" s="1"/>
    </row>
    <row r="28" spans="1:6" x14ac:dyDescent="0.4">
      <c r="A28" s="1"/>
    </row>
    <row r="29" spans="1:6" x14ac:dyDescent="0.4">
      <c r="A29" s="1"/>
    </row>
    <row r="30" spans="1:6" x14ac:dyDescent="0.4">
      <c r="A30" s="1"/>
    </row>
    <row r="31" spans="1:6" x14ac:dyDescent="0.4">
      <c r="A31" s="1"/>
    </row>
    <row r="32" spans="1:6" x14ac:dyDescent="0.4">
      <c r="A32" s="1"/>
    </row>
    <row r="33" spans="1:6" x14ac:dyDescent="0.4">
      <c r="A33" s="1"/>
    </row>
    <row r="34" spans="1:6" x14ac:dyDescent="0.4">
      <c r="A34" s="1"/>
    </row>
    <row r="35" spans="1:6" x14ac:dyDescent="0.4">
      <c r="A35" s="1"/>
    </row>
    <row r="36" spans="1:6" x14ac:dyDescent="0.4">
      <c r="A36" s="1"/>
    </row>
    <row r="37" spans="1:6" x14ac:dyDescent="0.4">
      <c r="A37" s="1"/>
    </row>
    <row r="38" spans="1:6" x14ac:dyDescent="0.4">
      <c r="A38" s="1"/>
    </row>
    <row r="39" spans="1:6" x14ac:dyDescent="0.4">
      <c r="A39" s="1"/>
    </row>
    <row r="40" spans="1:6" x14ac:dyDescent="0.4">
      <c r="A40" s="1"/>
    </row>
    <row r="41" spans="1:6" x14ac:dyDescent="0.4">
      <c r="A41" s="1"/>
    </row>
    <row r="42" spans="1:6" x14ac:dyDescent="0.4">
      <c r="A42" s="1"/>
    </row>
    <row r="43" spans="1:6" x14ac:dyDescent="0.4">
      <c r="A43" s="1"/>
    </row>
    <row r="44" spans="1:6" x14ac:dyDescent="0.4">
      <c r="A44" s="1"/>
    </row>
    <row r="45" spans="1:6" x14ac:dyDescent="0.4">
      <c r="A45" s="1"/>
    </row>
    <row r="46" spans="1:6" x14ac:dyDescent="0.4">
      <c r="A46" s="1"/>
    </row>
    <row r="47" spans="1:6" x14ac:dyDescent="0.4">
      <c r="A47" s="1"/>
      <c r="F47" s="6" t="s">
        <v>22</v>
      </c>
    </row>
    <row r="48" spans="1:6" x14ac:dyDescent="0.4">
      <c r="A48" s="1"/>
    </row>
    <row r="49" spans="1:11" x14ac:dyDescent="0.4">
      <c r="A49" s="1"/>
      <c r="F49" s="6" t="s">
        <v>11</v>
      </c>
    </row>
    <row r="50" spans="1:11" x14ac:dyDescent="0.4">
      <c r="A50" s="1"/>
      <c r="F50" t="s">
        <v>12</v>
      </c>
    </row>
    <row r="51" spans="1:11" x14ac:dyDescent="0.4">
      <c r="A51" s="1"/>
    </row>
    <row r="52" spans="1:11" x14ac:dyDescent="0.4">
      <c r="A52" s="1"/>
      <c r="H52" s="7" t="s">
        <v>13</v>
      </c>
      <c r="I52" s="7" t="s">
        <v>14</v>
      </c>
    </row>
    <row r="53" spans="1:11" x14ac:dyDescent="0.4">
      <c r="A53" s="1"/>
      <c r="G53" s="4" t="s">
        <v>10</v>
      </c>
      <c r="H53" s="15"/>
      <c r="I53" s="15"/>
    </row>
    <row r="54" spans="1:11" x14ac:dyDescent="0.4">
      <c r="A54" s="1"/>
    </row>
    <row r="55" spans="1:11" x14ac:dyDescent="0.4">
      <c r="A55" s="1"/>
      <c r="F55" s="6" t="s">
        <v>30</v>
      </c>
    </row>
    <row r="56" spans="1:11" x14ac:dyDescent="0.4">
      <c r="A56" s="1"/>
    </row>
    <row r="57" spans="1:11" x14ac:dyDescent="0.4">
      <c r="A57" s="1"/>
      <c r="G57" s="16" t="s">
        <v>26</v>
      </c>
      <c r="H57" s="17" t="s">
        <v>16</v>
      </c>
      <c r="I57" s="17" t="s">
        <v>17</v>
      </c>
      <c r="J57" s="17" t="s">
        <v>7</v>
      </c>
      <c r="K57" s="17" t="s">
        <v>1</v>
      </c>
    </row>
    <row r="58" spans="1:11" x14ac:dyDescent="0.4">
      <c r="A58" s="1"/>
      <c r="F58" s="2"/>
      <c r="G58" s="14"/>
      <c r="H58" s="11" t="str">
        <f>IFERROR($H$53*LN(G58)-$I$53,"")</f>
        <v/>
      </c>
      <c r="I58" s="12" t="s">
        <v>19</v>
      </c>
      <c r="J58" s="3" t="str">
        <f>IFERROR(G58/H58,"")</f>
        <v/>
      </c>
      <c r="K58" s="8" t="s">
        <v>18</v>
      </c>
    </row>
    <row r="59" spans="1:11" x14ac:dyDescent="0.4">
      <c r="A59" s="1"/>
      <c r="G59" s="14"/>
      <c r="H59" s="11" t="str">
        <f t="shared" ref="H59:H63" si="0">IFERROR($H$53*LN(G59)-$I$53,"")</f>
        <v/>
      </c>
      <c r="I59" s="13" t="str">
        <f>IFERROR(H59-H58,"")</f>
        <v/>
      </c>
      <c r="J59" s="3" t="str">
        <f t="shared" ref="J59:J63" si="1">IFERROR(G59/H59,"")</f>
        <v/>
      </c>
      <c r="K59" s="3" t="str">
        <f>IFERROR((G59-G58)/(H59-H58),"")</f>
        <v/>
      </c>
    </row>
    <row r="60" spans="1:11" x14ac:dyDescent="0.4">
      <c r="A60" s="1"/>
      <c r="G60" s="14"/>
      <c r="H60" s="11" t="str">
        <f t="shared" si="0"/>
        <v/>
      </c>
      <c r="I60" s="13" t="str">
        <f t="shared" ref="I60:I63" si="2">IFERROR(H60-H59,"")</f>
        <v/>
      </c>
      <c r="J60" s="3" t="str">
        <f t="shared" si="1"/>
        <v/>
      </c>
      <c r="K60" s="3" t="str">
        <f t="shared" ref="K60:K63" si="3">IFERROR((G60-G59)/(H60-H59),"")</f>
        <v/>
      </c>
    </row>
    <row r="61" spans="1:11" x14ac:dyDescent="0.4">
      <c r="A61" s="1"/>
      <c r="G61" s="14"/>
      <c r="H61" s="11" t="str">
        <f t="shared" si="0"/>
        <v/>
      </c>
      <c r="I61" s="13" t="str">
        <f t="shared" si="2"/>
        <v/>
      </c>
      <c r="J61" s="3" t="str">
        <f t="shared" si="1"/>
        <v/>
      </c>
      <c r="K61" s="3" t="str">
        <f t="shared" si="3"/>
        <v/>
      </c>
    </row>
    <row r="62" spans="1:11" x14ac:dyDescent="0.4">
      <c r="A62" s="1"/>
      <c r="G62" s="14"/>
      <c r="H62" s="11" t="str">
        <f t="shared" si="0"/>
        <v/>
      </c>
      <c r="I62" s="13" t="str">
        <f t="shared" si="2"/>
        <v/>
      </c>
      <c r="J62" s="3" t="str">
        <f t="shared" si="1"/>
        <v/>
      </c>
      <c r="K62" s="3" t="str">
        <f t="shared" si="3"/>
        <v/>
      </c>
    </row>
    <row r="63" spans="1:11" x14ac:dyDescent="0.4">
      <c r="A63" s="1"/>
      <c r="G63" s="14"/>
      <c r="H63" s="11" t="str">
        <f t="shared" si="0"/>
        <v/>
      </c>
      <c r="I63" s="13" t="str">
        <f t="shared" si="2"/>
        <v/>
      </c>
      <c r="J63" s="3" t="str">
        <f t="shared" si="1"/>
        <v/>
      </c>
      <c r="K63" s="3" t="str">
        <f t="shared" si="3"/>
        <v/>
      </c>
    </row>
    <row r="64" spans="1:11" x14ac:dyDescent="0.4">
      <c r="A64" s="1"/>
    </row>
    <row r="65" spans="1:1" x14ac:dyDescent="0.4">
      <c r="A65" s="1"/>
    </row>
    <row r="66" spans="1:1" x14ac:dyDescent="0.4">
      <c r="A66" s="1"/>
    </row>
    <row r="67" spans="1:1" x14ac:dyDescent="0.4">
      <c r="A67" s="1"/>
    </row>
    <row r="68" spans="1:1" x14ac:dyDescent="0.4">
      <c r="A68" s="1"/>
    </row>
    <row r="69" spans="1:1" x14ac:dyDescent="0.4">
      <c r="A69" s="1"/>
    </row>
    <row r="70" spans="1:1" x14ac:dyDescent="0.4">
      <c r="A70" s="1"/>
    </row>
    <row r="71" spans="1:1" x14ac:dyDescent="0.4">
      <c r="A71" s="1"/>
    </row>
    <row r="72" spans="1:1" x14ac:dyDescent="0.4">
      <c r="A72" s="1"/>
    </row>
    <row r="73" spans="1:1" x14ac:dyDescent="0.4">
      <c r="A73" s="1"/>
    </row>
    <row r="74" spans="1:1" x14ac:dyDescent="0.4">
      <c r="A74" s="1"/>
    </row>
    <row r="75" spans="1:1" x14ac:dyDescent="0.4">
      <c r="A75" s="1"/>
    </row>
    <row r="76" spans="1:1" x14ac:dyDescent="0.4">
      <c r="A76" s="1"/>
    </row>
    <row r="77" spans="1:1" x14ac:dyDescent="0.4">
      <c r="A77" s="1"/>
    </row>
    <row r="78" spans="1:1" x14ac:dyDescent="0.4">
      <c r="A78" s="1"/>
    </row>
    <row r="79" spans="1:1" x14ac:dyDescent="0.4">
      <c r="A79" s="1"/>
    </row>
    <row r="80" spans="1:1" x14ac:dyDescent="0.4">
      <c r="A80" s="1"/>
    </row>
    <row r="81" spans="1:1" x14ac:dyDescent="0.4">
      <c r="A81" s="1"/>
    </row>
    <row r="82" spans="1:1" x14ac:dyDescent="0.4">
      <c r="A82" s="1"/>
    </row>
    <row r="83" spans="1:1" x14ac:dyDescent="0.4">
      <c r="A83" s="1"/>
    </row>
    <row r="84" spans="1:1" x14ac:dyDescent="0.4">
      <c r="A84" s="1"/>
    </row>
    <row r="85" spans="1:1" x14ac:dyDescent="0.4">
      <c r="A85" s="1"/>
    </row>
    <row r="86" spans="1:1" x14ac:dyDescent="0.4">
      <c r="A86" s="1"/>
    </row>
    <row r="87" spans="1:1" x14ac:dyDescent="0.4">
      <c r="A87" s="1"/>
    </row>
    <row r="88" spans="1:1" x14ac:dyDescent="0.4">
      <c r="A88" s="1"/>
    </row>
    <row r="89" spans="1:1" x14ac:dyDescent="0.4">
      <c r="A89" s="1"/>
    </row>
    <row r="90" spans="1:1" x14ac:dyDescent="0.4">
      <c r="A90" s="1"/>
    </row>
    <row r="91" spans="1:1" x14ac:dyDescent="0.4">
      <c r="A91" s="1"/>
    </row>
    <row r="92" spans="1:1" x14ac:dyDescent="0.4">
      <c r="A92" s="1"/>
    </row>
    <row r="93" spans="1:1" x14ac:dyDescent="0.4">
      <c r="A93" s="1"/>
    </row>
    <row r="94" spans="1:1" x14ac:dyDescent="0.4">
      <c r="A94" s="1"/>
    </row>
    <row r="95" spans="1:1" x14ac:dyDescent="0.4">
      <c r="A95" s="1"/>
    </row>
    <row r="96" spans="1:1" x14ac:dyDescent="0.4">
      <c r="A96" s="1"/>
    </row>
    <row r="97" spans="1:1" x14ac:dyDescent="0.4">
      <c r="A97" s="1"/>
    </row>
    <row r="98" spans="1:1" x14ac:dyDescent="0.4">
      <c r="A98" s="1"/>
    </row>
    <row r="99" spans="1:1" x14ac:dyDescent="0.4">
      <c r="A99" s="1"/>
    </row>
    <row r="100" spans="1:1" x14ac:dyDescent="0.4">
      <c r="A100" s="1"/>
    </row>
    <row r="101" spans="1:1" x14ac:dyDescent="0.4">
      <c r="A101" s="1"/>
    </row>
    <row r="102" spans="1:1" x14ac:dyDescent="0.4">
      <c r="A102" s="1"/>
    </row>
    <row r="103" spans="1:1" x14ac:dyDescent="0.4">
      <c r="A103" s="1"/>
    </row>
    <row r="104" spans="1:1" x14ac:dyDescent="0.4">
      <c r="A104" s="1"/>
    </row>
    <row r="105" spans="1:1" x14ac:dyDescent="0.4">
      <c r="A105" s="1"/>
    </row>
    <row r="106" spans="1:1" x14ac:dyDescent="0.4">
      <c r="A106" s="1"/>
    </row>
    <row r="107" spans="1:1" x14ac:dyDescent="0.4">
      <c r="A107" s="1"/>
    </row>
    <row r="108" spans="1:1" x14ac:dyDescent="0.4">
      <c r="A108" s="1"/>
    </row>
    <row r="109" spans="1:1" x14ac:dyDescent="0.4">
      <c r="A109" s="1"/>
    </row>
    <row r="110" spans="1:1" x14ac:dyDescent="0.4">
      <c r="A110" s="1"/>
    </row>
    <row r="111" spans="1:1" x14ac:dyDescent="0.4">
      <c r="A111" s="1"/>
    </row>
    <row r="112" spans="1:1" x14ac:dyDescent="0.4">
      <c r="A112" s="1"/>
    </row>
    <row r="113" spans="1:1" x14ac:dyDescent="0.4">
      <c r="A113" s="1"/>
    </row>
    <row r="114" spans="1:1" x14ac:dyDescent="0.4">
      <c r="A114" s="1"/>
    </row>
    <row r="115" spans="1:1" x14ac:dyDescent="0.4">
      <c r="A115" s="1"/>
    </row>
    <row r="116" spans="1:1" x14ac:dyDescent="0.4">
      <c r="A116" s="1"/>
    </row>
    <row r="117" spans="1:1" x14ac:dyDescent="0.4">
      <c r="A117" s="1"/>
    </row>
    <row r="118" spans="1:1" x14ac:dyDescent="0.4">
      <c r="A118" s="1"/>
    </row>
    <row r="119" spans="1:1" x14ac:dyDescent="0.4">
      <c r="A119" s="1"/>
    </row>
    <row r="120" spans="1:1" x14ac:dyDescent="0.4">
      <c r="A120" s="1"/>
    </row>
    <row r="121" spans="1:1" x14ac:dyDescent="0.4">
      <c r="A121" s="1"/>
    </row>
    <row r="122" spans="1:1" x14ac:dyDescent="0.4">
      <c r="A122" s="1"/>
    </row>
    <row r="123" spans="1:1" x14ac:dyDescent="0.4">
      <c r="A123" s="1"/>
    </row>
    <row r="124" spans="1:1" x14ac:dyDescent="0.4">
      <c r="A124" s="1"/>
    </row>
    <row r="125" spans="1:1" x14ac:dyDescent="0.4">
      <c r="A125" s="1"/>
    </row>
    <row r="126" spans="1:1" x14ac:dyDescent="0.4">
      <c r="A126" s="1"/>
    </row>
    <row r="127" spans="1:1" x14ac:dyDescent="0.4">
      <c r="A127" s="1"/>
    </row>
    <row r="128" spans="1:1" x14ac:dyDescent="0.4">
      <c r="A128" s="1"/>
    </row>
    <row r="129" spans="1:1" x14ac:dyDescent="0.4">
      <c r="A129" s="1"/>
    </row>
    <row r="130" spans="1:1" x14ac:dyDescent="0.4">
      <c r="A130" s="1"/>
    </row>
    <row r="131" spans="1:1" x14ac:dyDescent="0.4">
      <c r="A131" s="1"/>
    </row>
    <row r="132" spans="1:1" x14ac:dyDescent="0.4">
      <c r="A132" s="1"/>
    </row>
    <row r="133" spans="1:1" x14ac:dyDescent="0.4">
      <c r="A133" s="1"/>
    </row>
    <row r="134" spans="1:1" x14ac:dyDescent="0.4">
      <c r="A134" s="1"/>
    </row>
    <row r="135" spans="1:1" x14ac:dyDescent="0.4">
      <c r="A135" s="1"/>
    </row>
    <row r="136" spans="1:1" x14ac:dyDescent="0.4">
      <c r="A136" s="1"/>
    </row>
    <row r="137" spans="1:1" x14ac:dyDescent="0.4">
      <c r="A137" s="1"/>
    </row>
    <row r="138" spans="1:1" x14ac:dyDescent="0.4">
      <c r="A138" s="1"/>
    </row>
    <row r="139" spans="1:1" x14ac:dyDescent="0.4">
      <c r="A139" s="1"/>
    </row>
    <row r="140" spans="1:1" x14ac:dyDescent="0.4">
      <c r="A140" s="1"/>
    </row>
    <row r="141" spans="1:1" x14ac:dyDescent="0.4">
      <c r="A141" s="1"/>
    </row>
    <row r="142" spans="1:1" x14ac:dyDescent="0.4">
      <c r="A142" s="1"/>
    </row>
    <row r="143" spans="1:1" x14ac:dyDescent="0.4">
      <c r="A143" s="1"/>
    </row>
    <row r="144" spans="1:1" x14ac:dyDescent="0.4">
      <c r="A144" s="1"/>
    </row>
    <row r="145" spans="1:1" x14ac:dyDescent="0.4">
      <c r="A145" s="1"/>
    </row>
    <row r="146" spans="1:1" x14ac:dyDescent="0.4">
      <c r="A146" s="1"/>
    </row>
    <row r="147" spans="1:1" x14ac:dyDescent="0.4">
      <c r="A147" s="1"/>
    </row>
    <row r="148" spans="1:1" x14ac:dyDescent="0.4">
      <c r="A148" s="1"/>
    </row>
    <row r="149" spans="1:1" x14ac:dyDescent="0.4">
      <c r="A149" s="1"/>
    </row>
    <row r="150" spans="1:1" x14ac:dyDescent="0.4">
      <c r="A150" s="1"/>
    </row>
    <row r="151" spans="1:1" x14ac:dyDescent="0.4">
      <c r="A151" s="1"/>
    </row>
    <row r="152" spans="1:1" x14ac:dyDescent="0.4">
      <c r="A152" s="1"/>
    </row>
    <row r="153" spans="1:1" x14ac:dyDescent="0.4">
      <c r="A153" s="1"/>
    </row>
    <row r="154" spans="1:1" x14ac:dyDescent="0.4">
      <c r="A154" s="1"/>
    </row>
    <row r="155" spans="1:1" x14ac:dyDescent="0.4">
      <c r="A155" s="1"/>
    </row>
    <row r="156" spans="1:1" x14ac:dyDescent="0.4">
      <c r="A156" s="1"/>
    </row>
    <row r="157" spans="1:1" x14ac:dyDescent="0.4">
      <c r="A157" s="1"/>
    </row>
    <row r="158" spans="1:1" x14ac:dyDescent="0.4">
      <c r="A158" s="1"/>
    </row>
    <row r="159" spans="1:1" x14ac:dyDescent="0.4">
      <c r="A159" s="1"/>
    </row>
    <row r="160" spans="1:1" x14ac:dyDescent="0.4">
      <c r="A160" s="1"/>
    </row>
    <row r="161" spans="1:1" x14ac:dyDescent="0.4">
      <c r="A161" s="1"/>
    </row>
    <row r="162" spans="1:1" x14ac:dyDescent="0.4">
      <c r="A162" s="1"/>
    </row>
    <row r="163" spans="1:1" x14ac:dyDescent="0.4">
      <c r="A163" s="1"/>
    </row>
    <row r="164" spans="1:1" x14ac:dyDescent="0.4">
      <c r="A164" s="1"/>
    </row>
    <row r="165" spans="1:1" x14ac:dyDescent="0.4">
      <c r="A165" s="1"/>
    </row>
    <row r="166" spans="1:1" x14ac:dyDescent="0.4">
      <c r="A166" s="1"/>
    </row>
    <row r="167" spans="1:1" x14ac:dyDescent="0.4">
      <c r="A167" s="1"/>
    </row>
    <row r="168" spans="1:1" x14ac:dyDescent="0.4">
      <c r="A168" s="1"/>
    </row>
    <row r="169" spans="1:1" x14ac:dyDescent="0.4">
      <c r="A169" s="1"/>
    </row>
    <row r="170" spans="1:1" x14ac:dyDescent="0.4">
      <c r="A170" s="1"/>
    </row>
    <row r="171" spans="1:1" x14ac:dyDescent="0.4">
      <c r="A171" s="1"/>
    </row>
    <row r="172" spans="1:1" x14ac:dyDescent="0.4">
      <c r="A172" s="1"/>
    </row>
    <row r="173" spans="1:1" x14ac:dyDescent="0.4">
      <c r="A173" s="1"/>
    </row>
    <row r="174" spans="1:1" x14ac:dyDescent="0.4">
      <c r="A174" s="1"/>
    </row>
    <row r="175" spans="1:1" x14ac:dyDescent="0.4">
      <c r="A175" s="1"/>
    </row>
    <row r="176" spans="1:1" x14ac:dyDescent="0.4">
      <c r="A176" s="1"/>
    </row>
    <row r="177" spans="1:1" x14ac:dyDescent="0.4">
      <c r="A177" s="1"/>
    </row>
    <row r="178" spans="1:1" x14ac:dyDescent="0.4">
      <c r="A178" s="1"/>
    </row>
    <row r="179" spans="1:1" x14ac:dyDescent="0.4">
      <c r="A179" s="1"/>
    </row>
    <row r="180" spans="1:1" x14ac:dyDescent="0.4">
      <c r="A180" s="1"/>
    </row>
    <row r="181" spans="1:1" x14ac:dyDescent="0.4">
      <c r="A181" s="1"/>
    </row>
    <row r="182" spans="1:1" x14ac:dyDescent="0.4">
      <c r="A182" s="1"/>
    </row>
    <row r="183" spans="1:1" x14ac:dyDescent="0.4">
      <c r="A183" s="1"/>
    </row>
    <row r="184" spans="1:1" x14ac:dyDescent="0.4">
      <c r="A184" s="1"/>
    </row>
    <row r="185" spans="1:1" x14ac:dyDescent="0.4">
      <c r="A185" s="1"/>
    </row>
    <row r="186" spans="1:1" x14ac:dyDescent="0.4">
      <c r="A186" s="1"/>
    </row>
    <row r="187" spans="1:1" x14ac:dyDescent="0.4">
      <c r="A187" s="1"/>
    </row>
    <row r="188" spans="1:1" x14ac:dyDescent="0.4">
      <c r="A188" s="1"/>
    </row>
    <row r="189" spans="1:1" x14ac:dyDescent="0.4">
      <c r="A189" s="1"/>
    </row>
    <row r="190" spans="1:1" x14ac:dyDescent="0.4">
      <c r="A190" s="1"/>
    </row>
    <row r="191" spans="1:1" x14ac:dyDescent="0.4">
      <c r="A191" s="1"/>
    </row>
    <row r="192" spans="1:1" x14ac:dyDescent="0.4">
      <c r="A192" s="1"/>
    </row>
    <row r="193" spans="1:1" x14ac:dyDescent="0.4">
      <c r="A193" s="1"/>
    </row>
    <row r="194" spans="1:1" x14ac:dyDescent="0.4">
      <c r="A194" s="1"/>
    </row>
    <row r="195" spans="1:1" x14ac:dyDescent="0.4">
      <c r="A195" s="1"/>
    </row>
    <row r="196" spans="1:1" x14ac:dyDescent="0.4">
      <c r="A196" s="1"/>
    </row>
    <row r="197" spans="1:1" x14ac:dyDescent="0.4">
      <c r="A197" s="1"/>
    </row>
    <row r="198" spans="1:1" x14ac:dyDescent="0.4">
      <c r="A198" s="1"/>
    </row>
    <row r="199" spans="1:1" x14ac:dyDescent="0.4">
      <c r="A199" s="1"/>
    </row>
    <row r="200" spans="1:1" x14ac:dyDescent="0.4">
      <c r="A200" s="1"/>
    </row>
    <row r="201" spans="1:1" x14ac:dyDescent="0.4">
      <c r="A201" s="1"/>
    </row>
    <row r="202" spans="1:1" x14ac:dyDescent="0.4">
      <c r="A202" s="1"/>
    </row>
    <row r="203" spans="1:1" x14ac:dyDescent="0.4">
      <c r="A203" s="1"/>
    </row>
    <row r="204" spans="1:1" x14ac:dyDescent="0.4">
      <c r="A204" s="1"/>
    </row>
    <row r="205" spans="1:1" x14ac:dyDescent="0.4">
      <c r="A205" s="1"/>
    </row>
    <row r="206" spans="1:1" x14ac:dyDescent="0.4">
      <c r="A206" s="1"/>
    </row>
    <row r="207" spans="1:1" x14ac:dyDescent="0.4">
      <c r="A207" s="1"/>
    </row>
    <row r="208" spans="1:1" x14ac:dyDescent="0.4">
      <c r="A208" s="1"/>
    </row>
    <row r="209" spans="1:1" x14ac:dyDescent="0.4">
      <c r="A209" s="1"/>
    </row>
    <row r="210" spans="1:1" x14ac:dyDescent="0.4">
      <c r="A210" s="1"/>
    </row>
    <row r="211" spans="1:1" x14ac:dyDescent="0.4">
      <c r="A211" s="1"/>
    </row>
    <row r="212" spans="1:1" x14ac:dyDescent="0.4">
      <c r="A212" s="1"/>
    </row>
    <row r="213" spans="1:1" x14ac:dyDescent="0.4">
      <c r="A213" s="1"/>
    </row>
    <row r="214" spans="1:1" x14ac:dyDescent="0.4">
      <c r="A214" s="1"/>
    </row>
    <row r="215" spans="1:1" x14ac:dyDescent="0.4">
      <c r="A215" s="1"/>
    </row>
    <row r="216" spans="1:1" x14ac:dyDescent="0.4">
      <c r="A216" s="1"/>
    </row>
    <row r="217" spans="1:1" x14ac:dyDescent="0.4">
      <c r="A217" s="1"/>
    </row>
    <row r="218" spans="1:1" x14ac:dyDescent="0.4">
      <c r="A218" s="1"/>
    </row>
    <row r="219" spans="1:1" x14ac:dyDescent="0.4">
      <c r="A219" s="1"/>
    </row>
    <row r="220" spans="1:1" x14ac:dyDescent="0.4">
      <c r="A220" s="1"/>
    </row>
    <row r="221" spans="1:1" x14ac:dyDescent="0.4">
      <c r="A221" s="1"/>
    </row>
    <row r="222" spans="1:1" x14ac:dyDescent="0.4">
      <c r="A222" s="1"/>
    </row>
    <row r="223" spans="1:1" x14ac:dyDescent="0.4">
      <c r="A223" s="1"/>
    </row>
    <row r="224" spans="1:1" x14ac:dyDescent="0.4">
      <c r="A224" s="1"/>
    </row>
    <row r="225" spans="1:1" x14ac:dyDescent="0.4">
      <c r="A225" s="1"/>
    </row>
    <row r="226" spans="1:1" x14ac:dyDescent="0.4">
      <c r="A226" s="1"/>
    </row>
    <row r="227" spans="1:1" x14ac:dyDescent="0.4">
      <c r="A227" s="1"/>
    </row>
    <row r="228" spans="1:1" x14ac:dyDescent="0.4">
      <c r="A228" s="1"/>
    </row>
    <row r="229" spans="1:1" x14ac:dyDescent="0.4">
      <c r="A229" s="1"/>
    </row>
    <row r="230" spans="1:1" x14ac:dyDescent="0.4">
      <c r="A230" s="1"/>
    </row>
    <row r="231" spans="1:1" x14ac:dyDescent="0.4">
      <c r="A231" s="1"/>
    </row>
    <row r="232" spans="1:1" x14ac:dyDescent="0.4">
      <c r="A232" s="1"/>
    </row>
    <row r="233" spans="1:1" x14ac:dyDescent="0.4">
      <c r="A233" s="1"/>
    </row>
    <row r="234" spans="1:1" x14ac:dyDescent="0.4">
      <c r="A234" s="1"/>
    </row>
    <row r="235" spans="1:1" x14ac:dyDescent="0.4">
      <c r="A235" s="1"/>
    </row>
    <row r="236" spans="1:1" x14ac:dyDescent="0.4">
      <c r="A236" s="1"/>
    </row>
    <row r="237" spans="1:1" x14ac:dyDescent="0.4">
      <c r="A237" s="1"/>
    </row>
    <row r="238" spans="1:1" x14ac:dyDescent="0.4">
      <c r="A238" s="1"/>
    </row>
    <row r="239" spans="1:1" x14ac:dyDescent="0.4">
      <c r="A239" s="1"/>
    </row>
    <row r="240" spans="1:1" x14ac:dyDescent="0.4">
      <c r="A240" s="1"/>
    </row>
    <row r="241" spans="1:1" x14ac:dyDescent="0.4">
      <c r="A241" s="1"/>
    </row>
    <row r="242" spans="1:1" x14ac:dyDescent="0.4">
      <c r="A242" s="1"/>
    </row>
    <row r="243" spans="1:1" x14ac:dyDescent="0.4">
      <c r="A243" s="1"/>
    </row>
    <row r="244" spans="1:1" x14ac:dyDescent="0.4">
      <c r="A244" s="1"/>
    </row>
    <row r="245" spans="1:1" x14ac:dyDescent="0.4">
      <c r="A245" s="1"/>
    </row>
    <row r="246" spans="1:1" x14ac:dyDescent="0.4">
      <c r="A246" s="1"/>
    </row>
    <row r="247" spans="1:1" x14ac:dyDescent="0.4">
      <c r="A247" s="1"/>
    </row>
    <row r="248" spans="1:1" x14ac:dyDescent="0.4">
      <c r="A248" s="1"/>
    </row>
    <row r="249" spans="1:1" x14ac:dyDescent="0.4">
      <c r="A249" s="1"/>
    </row>
    <row r="250" spans="1:1" x14ac:dyDescent="0.4">
      <c r="A250" s="1"/>
    </row>
    <row r="251" spans="1:1" x14ac:dyDescent="0.4">
      <c r="A251" s="1"/>
    </row>
    <row r="252" spans="1:1" x14ac:dyDescent="0.4">
      <c r="A252" s="1"/>
    </row>
    <row r="253" spans="1:1" x14ac:dyDescent="0.4">
      <c r="A253" s="1"/>
    </row>
    <row r="254" spans="1:1" x14ac:dyDescent="0.4">
      <c r="A254" s="1"/>
    </row>
    <row r="255" spans="1:1" x14ac:dyDescent="0.4">
      <c r="A255" s="1"/>
    </row>
    <row r="256" spans="1:1" x14ac:dyDescent="0.4">
      <c r="A256" s="1"/>
    </row>
    <row r="257" spans="1:1" x14ac:dyDescent="0.4">
      <c r="A257" s="1"/>
    </row>
    <row r="258" spans="1:1" x14ac:dyDescent="0.4">
      <c r="A258" s="1"/>
    </row>
    <row r="259" spans="1:1" x14ac:dyDescent="0.4">
      <c r="A259" s="1"/>
    </row>
    <row r="260" spans="1:1" x14ac:dyDescent="0.4">
      <c r="A260" s="1"/>
    </row>
    <row r="261" spans="1:1" x14ac:dyDescent="0.4">
      <c r="A261" s="1"/>
    </row>
    <row r="262" spans="1:1" x14ac:dyDescent="0.4">
      <c r="A262" s="1"/>
    </row>
    <row r="263" spans="1:1" x14ac:dyDescent="0.4">
      <c r="A263" s="1"/>
    </row>
    <row r="264" spans="1:1" x14ac:dyDescent="0.4">
      <c r="A264" s="1"/>
    </row>
    <row r="265" spans="1:1" x14ac:dyDescent="0.4">
      <c r="A265" s="1"/>
    </row>
    <row r="266" spans="1:1" x14ac:dyDescent="0.4">
      <c r="A266" s="1"/>
    </row>
    <row r="267" spans="1:1" x14ac:dyDescent="0.4">
      <c r="A267" s="1"/>
    </row>
    <row r="268" spans="1:1" x14ac:dyDescent="0.4">
      <c r="A268" s="1"/>
    </row>
    <row r="269" spans="1:1" x14ac:dyDescent="0.4">
      <c r="A269" s="1"/>
    </row>
    <row r="270" spans="1:1" x14ac:dyDescent="0.4">
      <c r="A270" s="1"/>
    </row>
    <row r="271" spans="1:1" x14ac:dyDescent="0.4">
      <c r="A271" s="1"/>
    </row>
    <row r="272" spans="1:1" x14ac:dyDescent="0.4">
      <c r="A272" s="1"/>
    </row>
    <row r="273" spans="1:1" x14ac:dyDescent="0.4">
      <c r="A273" s="1"/>
    </row>
    <row r="274" spans="1:1" x14ac:dyDescent="0.4">
      <c r="A274" s="1"/>
    </row>
    <row r="275" spans="1:1" x14ac:dyDescent="0.4">
      <c r="A275" s="1"/>
    </row>
    <row r="276" spans="1:1" x14ac:dyDescent="0.4">
      <c r="A276" s="1"/>
    </row>
    <row r="277" spans="1:1" x14ac:dyDescent="0.4">
      <c r="A277" s="1"/>
    </row>
    <row r="278" spans="1:1" x14ac:dyDescent="0.4">
      <c r="A278" s="1"/>
    </row>
    <row r="279" spans="1:1" x14ac:dyDescent="0.4">
      <c r="A279" s="1"/>
    </row>
    <row r="280" spans="1:1" x14ac:dyDescent="0.4">
      <c r="A280" s="1"/>
    </row>
    <row r="281" spans="1:1" x14ac:dyDescent="0.4">
      <c r="A281" s="1"/>
    </row>
    <row r="282" spans="1:1" x14ac:dyDescent="0.4">
      <c r="A282" s="1"/>
    </row>
    <row r="283" spans="1:1" x14ac:dyDescent="0.4">
      <c r="A283" s="1"/>
    </row>
    <row r="284" spans="1:1" x14ac:dyDescent="0.4">
      <c r="A284" s="1"/>
    </row>
    <row r="285" spans="1:1" x14ac:dyDescent="0.4">
      <c r="A285" s="1"/>
    </row>
    <row r="286" spans="1:1" x14ac:dyDescent="0.4">
      <c r="A286" s="1"/>
    </row>
    <row r="287" spans="1:1" x14ac:dyDescent="0.4">
      <c r="A287" s="1"/>
    </row>
    <row r="288" spans="1:1" x14ac:dyDescent="0.4">
      <c r="A288" s="1"/>
    </row>
    <row r="289" spans="1:1" x14ac:dyDescent="0.4">
      <c r="A289" s="1"/>
    </row>
    <row r="290" spans="1:1" x14ac:dyDescent="0.4">
      <c r="A290" s="1"/>
    </row>
    <row r="291" spans="1:1" x14ac:dyDescent="0.4">
      <c r="A291" s="1"/>
    </row>
    <row r="292" spans="1:1" x14ac:dyDescent="0.4">
      <c r="A292" s="1"/>
    </row>
    <row r="293" spans="1:1" x14ac:dyDescent="0.4">
      <c r="A293" s="1"/>
    </row>
    <row r="294" spans="1:1" x14ac:dyDescent="0.4">
      <c r="A294" s="1"/>
    </row>
    <row r="295" spans="1:1" x14ac:dyDescent="0.4">
      <c r="A295" s="1"/>
    </row>
    <row r="296" spans="1:1" x14ac:dyDescent="0.4">
      <c r="A296" s="1"/>
    </row>
    <row r="297" spans="1:1" x14ac:dyDescent="0.4">
      <c r="A297" s="1"/>
    </row>
    <row r="298" spans="1:1" x14ac:dyDescent="0.4">
      <c r="A298" s="1"/>
    </row>
    <row r="299" spans="1:1" x14ac:dyDescent="0.4">
      <c r="A299" s="1"/>
    </row>
    <row r="300" spans="1:1" x14ac:dyDescent="0.4">
      <c r="A300" s="1"/>
    </row>
    <row r="301" spans="1:1" x14ac:dyDescent="0.4">
      <c r="A301" s="1"/>
    </row>
    <row r="302" spans="1:1" x14ac:dyDescent="0.4">
      <c r="A302" s="1"/>
    </row>
    <row r="303" spans="1:1" x14ac:dyDescent="0.4">
      <c r="A303" s="1"/>
    </row>
    <row r="304" spans="1:1" x14ac:dyDescent="0.4">
      <c r="A304" s="1"/>
    </row>
    <row r="305" spans="1:1" x14ac:dyDescent="0.4">
      <c r="A305" s="1"/>
    </row>
    <row r="306" spans="1:1" x14ac:dyDescent="0.4">
      <c r="A306" s="1"/>
    </row>
    <row r="307" spans="1:1" x14ac:dyDescent="0.4">
      <c r="A307" s="1"/>
    </row>
    <row r="308" spans="1:1" x14ac:dyDescent="0.4">
      <c r="A308" s="1"/>
    </row>
    <row r="309" spans="1:1" x14ac:dyDescent="0.4">
      <c r="A309" s="1"/>
    </row>
    <row r="310" spans="1:1" x14ac:dyDescent="0.4">
      <c r="A310" s="1"/>
    </row>
  </sheetData>
  <autoFilter ref="A3:C3" xr:uid="{2B7AAACE-7259-4999-A2B4-DC865687C92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AAACE-7259-4999-A2B4-DC865687C92A}">
  <sheetPr>
    <tabColor rgb="FFFF0000"/>
  </sheetPr>
  <dimension ref="A2:K310"/>
  <sheetViews>
    <sheetView showGridLines="0" topLeftCell="A37" workbookViewId="0">
      <selection activeCell="F77" sqref="F77"/>
    </sheetView>
  </sheetViews>
  <sheetFormatPr defaultRowHeight="18.75" x14ac:dyDescent="0.4"/>
  <cols>
    <col min="1" max="1" width="11.875" customWidth="1"/>
    <col min="8" max="8" width="9" customWidth="1"/>
    <col min="10" max="10" width="9.625" bestFit="1" customWidth="1"/>
    <col min="12" max="15" width="10.875" customWidth="1"/>
  </cols>
  <sheetData>
    <row r="2" spans="1:6" x14ac:dyDescent="0.4">
      <c r="A2" s="6" t="s">
        <v>29</v>
      </c>
      <c r="F2" s="6" t="s">
        <v>27</v>
      </c>
    </row>
    <row r="3" spans="1:6" x14ac:dyDescent="0.4">
      <c r="A3" s="9" t="s">
        <v>0</v>
      </c>
      <c r="B3" s="9" t="s">
        <v>4</v>
      </c>
      <c r="C3" s="9" t="s">
        <v>3</v>
      </c>
    </row>
    <row r="4" spans="1:6" x14ac:dyDescent="0.4">
      <c r="A4" s="19">
        <v>44581</v>
      </c>
      <c r="B4">
        <v>416</v>
      </c>
      <c r="C4">
        <v>0</v>
      </c>
    </row>
    <row r="5" spans="1:6" x14ac:dyDescent="0.4">
      <c r="A5" s="19">
        <v>44582</v>
      </c>
      <c r="B5">
        <v>27441</v>
      </c>
      <c r="C5">
        <v>10</v>
      </c>
    </row>
    <row r="6" spans="1:6" x14ac:dyDescent="0.4">
      <c r="A6" s="19">
        <v>44583</v>
      </c>
      <c r="B6">
        <v>13610</v>
      </c>
      <c r="C6">
        <v>10</v>
      </c>
    </row>
    <row r="7" spans="1:6" x14ac:dyDescent="0.4">
      <c r="A7" s="19">
        <v>44584</v>
      </c>
      <c r="B7">
        <v>14901</v>
      </c>
      <c r="C7">
        <v>14</v>
      </c>
    </row>
    <row r="8" spans="1:6" x14ac:dyDescent="0.4">
      <c r="A8" s="19">
        <v>44585</v>
      </c>
      <c r="B8">
        <v>14107</v>
      </c>
      <c r="C8">
        <v>9</v>
      </c>
    </row>
    <row r="9" spans="1:6" x14ac:dyDescent="0.4">
      <c r="A9" s="19">
        <v>44586</v>
      </c>
      <c r="B9">
        <v>16879</v>
      </c>
      <c r="C9">
        <v>10</v>
      </c>
    </row>
    <row r="10" spans="1:6" x14ac:dyDescent="0.4">
      <c r="A10" s="19">
        <v>44587</v>
      </c>
      <c r="B10">
        <v>18572</v>
      </c>
      <c r="C10">
        <v>14</v>
      </c>
    </row>
    <row r="11" spans="1:6" x14ac:dyDescent="0.4">
      <c r="A11" s="19">
        <v>44588</v>
      </c>
      <c r="B11">
        <v>15735</v>
      </c>
      <c r="C11">
        <v>6</v>
      </c>
    </row>
    <row r="12" spans="1:6" x14ac:dyDescent="0.4">
      <c r="A12" s="19">
        <v>44589</v>
      </c>
      <c r="B12">
        <v>10592</v>
      </c>
      <c r="C12">
        <v>7</v>
      </c>
    </row>
    <row r="13" spans="1:6" x14ac:dyDescent="0.4">
      <c r="A13" s="19">
        <v>44590</v>
      </c>
      <c r="B13">
        <v>13673</v>
      </c>
      <c r="C13">
        <v>6</v>
      </c>
    </row>
    <row r="14" spans="1:6" x14ac:dyDescent="0.4">
      <c r="A14" s="19">
        <v>44591</v>
      </c>
      <c r="B14">
        <v>10954</v>
      </c>
      <c r="C14">
        <v>4</v>
      </c>
    </row>
    <row r="15" spans="1:6" x14ac:dyDescent="0.4">
      <c r="A15" s="19">
        <v>44592</v>
      </c>
      <c r="B15">
        <v>8812</v>
      </c>
      <c r="C15">
        <v>2</v>
      </c>
    </row>
    <row r="16" spans="1:6" x14ac:dyDescent="0.4">
      <c r="A16" s="19">
        <v>44593</v>
      </c>
      <c r="B16">
        <v>7864</v>
      </c>
      <c r="C16">
        <v>5</v>
      </c>
    </row>
    <row r="17" spans="1:6" x14ac:dyDescent="0.4">
      <c r="A17" s="19">
        <v>44594</v>
      </c>
      <c r="B17">
        <v>782</v>
      </c>
      <c r="C17">
        <v>0</v>
      </c>
      <c r="F17" s="6" t="s">
        <v>5</v>
      </c>
    </row>
    <row r="18" spans="1:6" x14ac:dyDescent="0.4">
      <c r="A18" s="19">
        <v>44595</v>
      </c>
      <c r="B18">
        <v>859</v>
      </c>
      <c r="C18">
        <v>0</v>
      </c>
      <c r="F18" t="s">
        <v>9</v>
      </c>
    </row>
    <row r="19" spans="1:6" x14ac:dyDescent="0.4">
      <c r="A19" s="19">
        <v>44596</v>
      </c>
      <c r="B19">
        <v>1411</v>
      </c>
      <c r="C19">
        <v>4</v>
      </c>
      <c r="F19" t="s">
        <v>6</v>
      </c>
    </row>
    <row r="20" spans="1:6" x14ac:dyDescent="0.4">
      <c r="A20" s="19">
        <v>44597</v>
      </c>
      <c r="B20">
        <v>2029</v>
      </c>
      <c r="C20">
        <v>1</v>
      </c>
    </row>
    <row r="21" spans="1:6" x14ac:dyDescent="0.4">
      <c r="A21" s="19">
        <v>44598</v>
      </c>
      <c r="B21">
        <v>6877</v>
      </c>
      <c r="C21">
        <v>7</v>
      </c>
    </row>
    <row r="22" spans="1:6" x14ac:dyDescent="0.4">
      <c r="A22" s="19">
        <v>44599</v>
      </c>
      <c r="B22">
        <v>11114</v>
      </c>
      <c r="C22">
        <v>7</v>
      </c>
    </row>
    <row r="23" spans="1:6" x14ac:dyDescent="0.4">
      <c r="A23" s="19">
        <v>44600</v>
      </c>
      <c r="B23">
        <v>18465</v>
      </c>
      <c r="C23">
        <v>9</v>
      </c>
    </row>
    <row r="24" spans="1:6" x14ac:dyDescent="0.4">
      <c r="A24" s="19">
        <v>44601</v>
      </c>
      <c r="B24">
        <v>13457</v>
      </c>
      <c r="C24">
        <v>8</v>
      </c>
    </row>
    <row r="25" spans="1:6" x14ac:dyDescent="0.4">
      <c r="A25" s="19">
        <v>44602</v>
      </c>
      <c r="B25">
        <v>17170</v>
      </c>
      <c r="C25">
        <v>12</v>
      </c>
    </row>
    <row r="26" spans="1:6" x14ac:dyDescent="0.4">
      <c r="A26" s="19">
        <v>44603</v>
      </c>
      <c r="B26">
        <v>15998</v>
      </c>
      <c r="C26">
        <v>6</v>
      </c>
    </row>
    <row r="27" spans="1:6" x14ac:dyDescent="0.4">
      <c r="A27" s="19">
        <v>44604</v>
      </c>
      <c r="B27">
        <v>18286</v>
      </c>
      <c r="C27">
        <v>10</v>
      </c>
    </row>
    <row r="28" spans="1:6" x14ac:dyDescent="0.4">
      <c r="A28" s="19">
        <v>44605</v>
      </c>
      <c r="B28">
        <v>27152</v>
      </c>
      <c r="C28">
        <v>12</v>
      </c>
    </row>
    <row r="29" spans="1:6" x14ac:dyDescent="0.4">
      <c r="A29" s="19">
        <v>44606</v>
      </c>
      <c r="B29">
        <v>28833</v>
      </c>
      <c r="C29">
        <v>10</v>
      </c>
    </row>
    <row r="30" spans="1:6" x14ac:dyDescent="0.4">
      <c r="A30" s="19">
        <v>44607</v>
      </c>
      <c r="B30">
        <v>26406</v>
      </c>
      <c r="C30">
        <v>11</v>
      </c>
    </row>
    <row r="31" spans="1:6" x14ac:dyDescent="0.4">
      <c r="A31" s="19">
        <v>44608</v>
      </c>
      <c r="B31">
        <v>22792</v>
      </c>
      <c r="C31">
        <v>15</v>
      </c>
    </row>
    <row r="32" spans="1:6" x14ac:dyDescent="0.4">
      <c r="A32" s="19">
        <v>44609</v>
      </c>
      <c r="B32">
        <v>23523</v>
      </c>
      <c r="C32">
        <v>6</v>
      </c>
    </row>
    <row r="33" spans="1:6" x14ac:dyDescent="0.4">
      <c r="A33" s="19">
        <v>44610</v>
      </c>
      <c r="B33">
        <v>28302</v>
      </c>
      <c r="C33">
        <v>7</v>
      </c>
    </row>
    <row r="34" spans="1:6" x14ac:dyDescent="0.4">
      <c r="A34" s="19">
        <v>44611</v>
      </c>
      <c r="B34">
        <v>29712</v>
      </c>
      <c r="C34">
        <v>8</v>
      </c>
    </row>
    <row r="35" spans="1:6" x14ac:dyDescent="0.4">
      <c r="A35" s="19">
        <v>44612</v>
      </c>
      <c r="B35">
        <v>36418</v>
      </c>
      <c r="C35">
        <v>8</v>
      </c>
    </row>
    <row r="36" spans="1:6" x14ac:dyDescent="0.4">
      <c r="A36" s="19">
        <v>44613</v>
      </c>
      <c r="B36">
        <v>39191</v>
      </c>
      <c r="C36">
        <v>12</v>
      </c>
    </row>
    <row r="37" spans="1:6" x14ac:dyDescent="0.4">
      <c r="A37" s="19">
        <v>44614</v>
      </c>
      <c r="B37">
        <v>50013</v>
      </c>
      <c r="C37">
        <v>21</v>
      </c>
    </row>
    <row r="38" spans="1:6" x14ac:dyDescent="0.4">
      <c r="A38" s="19">
        <v>44615</v>
      </c>
      <c r="B38">
        <v>42043</v>
      </c>
      <c r="C38">
        <v>30</v>
      </c>
    </row>
    <row r="39" spans="1:6" x14ac:dyDescent="0.4">
      <c r="A39" s="19">
        <v>44616</v>
      </c>
      <c r="B39">
        <v>40557</v>
      </c>
      <c r="C39">
        <v>25</v>
      </c>
    </row>
    <row r="40" spans="1:6" x14ac:dyDescent="0.4">
      <c r="A40" s="19">
        <v>44617</v>
      </c>
      <c r="B40">
        <v>28274</v>
      </c>
      <c r="C40">
        <v>22</v>
      </c>
    </row>
    <row r="41" spans="1:6" x14ac:dyDescent="0.4">
      <c r="A41" s="19">
        <v>44618</v>
      </c>
      <c r="B41">
        <v>32148</v>
      </c>
      <c r="C41">
        <v>16</v>
      </c>
    </row>
    <row r="42" spans="1:6" x14ac:dyDescent="0.4">
      <c r="A42" s="19">
        <v>44619</v>
      </c>
      <c r="B42">
        <v>31178</v>
      </c>
      <c r="C42">
        <v>13</v>
      </c>
    </row>
    <row r="43" spans="1:6" x14ac:dyDescent="0.4">
      <c r="A43" s="19">
        <v>44620</v>
      </c>
      <c r="B43">
        <v>41045</v>
      </c>
      <c r="C43">
        <v>17</v>
      </c>
    </row>
    <row r="44" spans="1:6" x14ac:dyDescent="0.4">
      <c r="A44" s="19" t="s">
        <v>2</v>
      </c>
      <c r="B44">
        <v>39140</v>
      </c>
      <c r="C44">
        <v>14</v>
      </c>
    </row>
    <row r="45" spans="1:6" x14ac:dyDescent="0.4">
      <c r="A45" s="19">
        <v>44621</v>
      </c>
      <c r="B45">
        <v>39316</v>
      </c>
      <c r="C45">
        <v>26</v>
      </c>
    </row>
    <row r="46" spans="1:6" x14ac:dyDescent="0.4">
      <c r="A46" s="19">
        <v>44622</v>
      </c>
      <c r="B46">
        <v>33903</v>
      </c>
      <c r="C46">
        <v>18</v>
      </c>
    </row>
    <row r="47" spans="1:6" x14ac:dyDescent="0.4">
      <c r="A47" s="19">
        <v>44623</v>
      </c>
      <c r="B47">
        <v>42404</v>
      </c>
      <c r="C47">
        <v>23</v>
      </c>
      <c r="F47" s="6" t="s">
        <v>22</v>
      </c>
    </row>
    <row r="48" spans="1:6" x14ac:dyDescent="0.4">
      <c r="A48" s="19">
        <v>44624</v>
      </c>
      <c r="B48">
        <v>42277</v>
      </c>
      <c r="C48">
        <v>20</v>
      </c>
      <c r="F48" t="s">
        <v>32</v>
      </c>
    </row>
    <row r="49" spans="1:11" x14ac:dyDescent="0.4">
      <c r="A49" s="19">
        <v>44625</v>
      </c>
      <c r="B49">
        <v>55932</v>
      </c>
      <c r="C49">
        <v>16</v>
      </c>
      <c r="F49" t="s">
        <v>33</v>
      </c>
    </row>
    <row r="50" spans="1:11" x14ac:dyDescent="0.4">
      <c r="A50" s="19">
        <v>44626</v>
      </c>
      <c r="B50">
        <v>40545</v>
      </c>
      <c r="C50">
        <v>18</v>
      </c>
    </row>
    <row r="51" spans="1:11" x14ac:dyDescent="0.4">
      <c r="A51" s="19">
        <v>44627</v>
      </c>
      <c r="B51">
        <v>38587</v>
      </c>
      <c r="C51">
        <v>8</v>
      </c>
      <c r="G51" s="10" t="s">
        <v>25</v>
      </c>
    </row>
    <row r="52" spans="1:11" x14ac:dyDescent="0.4">
      <c r="A52" s="19">
        <v>44628</v>
      </c>
      <c r="B52">
        <v>44393</v>
      </c>
      <c r="C52">
        <v>10</v>
      </c>
      <c r="G52" t="s">
        <v>23</v>
      </c>
    </row>
    <row r="53" spans="1:11" x14ac:dyDescent="0.4">
      <c r="A53" s="19">
        <v>44629</v>
      </c>
      <c r="B53">
        <v>23176</v>
      </c>
      <c r="C53">
        <v>3</v>
      </c>
      <c r="G53" t="s">
        <v>24</v>
      </c>
    </row>
    <row r="54" spans="1:11" x14ac:dyDescent="0.4">
      <c r="A54" s="19">
        <v>44630</v>
      </c>
      <c r="B54">
        <v>9363</v>
      </c>
      <c r="C54">
        <v>5</v>
      </c>
    </row>
    <row r="55" spans="1:11" x14ac:dyDescent="0.4">
      <c r="A55" s="19">
        <v>44631</v>
      </c>
      <c r="B55">
        <v>9809</v>
      </c>
      <c r="C55">
        <v>8</v>
      </c>
      <c r="F55" s="6" t="s">
        <v>11</v>
      </c>
    </row>
    <row r="56" spans="1:11" x14ac:dyDescent="0.4">
      <c r="A56" s="19">
        <v>44632</v>
      </c>
      <c r="B56">
        <v>11433</v>
      </c>
      <c r="C56">
        <v>3</v>
      </c>
      <c r="F56" t="s">
        <v>12</v>
      </c>
    </row>
    <row r="57" spans="1:11" x14ac:dyDescent="0.4">
      <c r="A57" s="19">
        <v>44633</v>
      </c>
      <c r="B57">
        <v>20245</v>
      </c>
      <c r="C57">
        <v>12</v>
      </c>
    </row>
    <row r="58" spans="1:11" x14ac:dyDescent="0.4">
      <c r="A58" s="19">
        <v>44634</v>
      </c>
      <c r="B58">
        <v>16582</v>
      </c>
      <c r="C58">
        <v>11</v>
      </c>
      <c r="H58" s="7" t="s">
        <v>13</v>
      </c>
      <c r="I58" s="7" t="s">
        <v>14</v>
      </c>
    </row>
    <row r="59" spans="1:11" x14ac:dyDescent="0.4">
      <c r="A59" s="19">
        <v>44635</v>
      </c>
      <c r="B59">
        <v>50391</v>
      </c>
      <c r="C59">
        <v>31</v>
      </c>
      <c r="G59" s="4" t="s">
        <v>28</v>
      </c>
      <c r="H59" s="15">
        <v>4.9249999999999998</v>
      </c>
      <c r="I59" s="15">
        <v>35.966000000000001</v>
      </c>
    </row>
    <row r="60" spans="1:11" x14ac:dyDescent="0.4">
      <c r="A60" s="19">
        <v>44636</v>
      </c>
      <c r="B60">
        <v>52233</v>
      </c>
      <c r="C60">
        <v>23</v>
      </c>
    </row>
    <row r="61" spans="1:11" x14ac:dyDescent="0.4">
      <c r="A61" s="19">
        <v>44637</v>
      </c>
      <c r="B61">
        <v>54744</v>
      </c>
      <c r="C61">
        <v>20</v>
      </c>
      <c r="F61" s="6" t="s">
        <v>30</v>
      </c>
    </row>
    <row r="62" spans="1:11" x14ac:dyDescent="0.4">
      <c r="A62" s="19">
        <v>44638</v>
      </c>
      <c r="B62">
        <v>56904</v>
      </c>
      <c r="C62">
        <v>19</v>
      </c>
    </row>
    <row r="63" spans="1:11" x14ac:dyDescent="0.4">
      <c r="A63" s="19">
        <v>44639</v>
      </c>
      <c r="B63">
        <v>63418</v>
      </c>
      <c r="C63">
        <v>33</v>
      </c>
      <c r="G63" s="4" t="s">
        <v>8</v>
      </c>
      <c r="H63" s="5" t="s">
        <v>16</v>
      </c>
      <c r="I63" s="5" t="s">
        <v>17</v>
      </c>
      <c r="J63" s="5" t="s">
        <v>7</v>
      </c>
      <c r="K63" s="5" t="s">
        <v>1</v>
      </c>
    </row>
    <row r="64" spans="1:11" x14ac:dyDescent="0.4">
      <c r="A64" s="19">
        <v>44640</v>
      </c>
      <c r="B64">
        <v>50191</v>
      </c>
      <c r="C64">
        <v>20</v>
      </c>
      <c r="F64" s="2"/>
      <c r="G64" s="14">
        <v>20000</v>
      </c>
      <c r="H64" s="11">
        <f>$H$59*LN(G64)-$I$59</f>
        <v>12.808676196240427</v>
      </c>
      <c r="I64" s="12" t="s">
        <v>19</v>
      </c>
      <c r="J64" s="18">
        <f>G64/H64</f>
        <v>1561.4416114188564</v>
      </c>
      <c r="K64" s="8" t="s">
        <v>18</v>
      </c>
    </row>
    <row r="65" spans="1:11" x14ac:dyDescent="0.4">
      <c r="A65" s="19">
        <v>44641</v>
      </c>
      <c r="B65">
        <v>63339</v>
      </c>
      <c r="C65">
        <v>26</v>
      </c>
      <c r="G65" s="14">
        <v>40000</v>
      </c>
      <c r="H65" s="11">
        <f t="shared" ref="H65:H69" si="0">$H$59*LN(G65)-$I$59</f>
        <v>16.222426060498158</v>
      </c>
      <c r="I65" s="13">
        <f>H65-H64</f>
        <v>3.4137498642577313</v>
      </c>
      <c r="J65" s="3">
        <f>G65/H65</f>
        <v>2465.7224419349077</v>
      </c>
      <c r="K65" s="3">
        <f>(G65-G64)/(H65-H64)</f>
        <v>5858.6600645237086</v>
      </c>
    </row>
    <row r="66" spans="1:11" x14ac:dyDescent="0.4">
      <c r="A66" s="19">
        <v>44642</v>
      </c>
      <c r="B66">
        <v>41891</v>
      </c>
      <c r="C66">
        <v>14</v>
      </c>
      <c r="G66" s="14">
        <v>60000</v>
      </c>
      <c r="H66" s="11">
        <f t="shared" si="0"/>
        <v>18.219341717930867</v>
      </c>
      <c r="I66" s="13">
        <f>H66-H65</f>
        <v>1.9969156574327087</v>
      </c>
      <c r="J66" s="3">
        <f>G66/H66</f>
        <v>3293.2035047649392</v>
      </c>
      <c r="K66" s="3">
        <f>(G66-G65)/(H66-H65)</f>
        <v>10015.445532493128</v>
      </c>
    </row>
    <row r="67" spans="1:11" x14ac:dyDescent="0.4">
      <c r="A67" s="19">
        <v>44643</v>
      </c>
      <c r="B67">
        <v>41966</v>
      </c>
      <c r="C67">
        <v>8</v>
      </c>
      <c r="G67" s="14">
        <v>80000</v>
      </c>
      <c r="H67" s="11">
        <f t="shared" si="0"/>
        <v>19.636175924755882</v>
      </c>
      <c r="I67" s="13">
        <f>H67-H66</f>
        <v>1.4168342068250155</v>
      </c>
      <c r="J67" s="3">
        <f>G67/H67</f>
        <v>4074.1130200988746</v>
      </c>
      <c r="K67" s="3">
        <f>(G67-G66)/(H67-H66)</f>
        <v>14115.977651907495</v>
      </c>
    </row>
    <row r="68" spans="1:11" x14ac:dyDescent="0.4">
      <c r="A68" s="19">
        <v>44644</v>
      </c>
      <c r="B68">
        <v>53225</v>
      </c>
      <c r="C68">
        <v>13</v>
      </c>
      <c r="G68" s="14">
        <v>100000</v>
      </c>
      <c r="H68" s="11">
        <f t="shared" si="0"/>
        <v>20.735157914978373</v>
      </c>
      <c r="I68" s="13">
        <f>H68-H67</f>
        <v>1.0989819902224909</v>
      </c>
      <c r="J68" s="3">
        <f>G68/H68</f>
        <v>4822.7267142134178</v>
      </c>
      <c r="K68" s="3">
        <f>(G68-G67)/(H68-H67)</f>
        <v>18198.660376546264</v>
      </c>
    </row>
    <row r="69" spans="1:11" x14ac:dyDescent="0.4">
      <c r="A69" s="19">
        <v>44645</v>
      </c>
      <c r="B69">
        <v>38550</v>
      </c>
      <c r="C69">
        <v>7</v>
      </c>
      <c r="G69" s="14">
        <v>120000</v>
      </c>
      <c r="H69" s="11">
        <f t="shared" si="0"/>
        <v>21.633091582188598</v>
      </c>
      <c r="I69" s="13">
        <f>H69-H68</f>
        <v>0.89793366721022494</v>
      </c>
      <c r="J69" s="3">
        <f>G69/H69</f>
        <v>5547.0573655224052</v>
      </c>
      <c r="K69" s="3">
        <f>(G69-G68)/(H69-H68)</f>
        <v>22273.360193896799</v>
      </c>
    </row>
    <row r="70" spans="1:11" x14ac:dyDescent="0.4">
      <c r="A70" s="19">
        <v>44646</v>
      </c>
      <c r="B70">
        <v>82553</v>
      </c>
      <c r="C70">
        <v>12</v>
      </c>
    </row>
    <row r="71" spans="1:11" x14ac:dyDescent="0.4">
      <c r="A71" s="19">
        <v>44647</v>
      </c>
      <c r="B71">
        <v>85184</v>
      </c>
      <c r="C71">
        <v>21</v>
      </c>
      <c r="F71" t="s">
        <v>31</v>
      </c>
    </row>
    <row r="72" spans="1:11" x14ac:dyDescent="0.4">
      <c r="A72" s="19">
        <v>44648</v>
      </c>
      <c r="B72">
        <v>70503</v>
      </c>
      <c r="C72">
        <v>19</v>
      </c>
      <c r="F72" t="s">
        <v>15</v>
      </c>
    </row>
    <row r="73" spans="1:11" x14ac:dyDescent="0.4">
      <c r="A73" s="19">
        <v>44649</v>
      </c>
      <c r="B73">
        <v>67762</v>
      </c>
      <c r="C73">
        <v>20</v>
      </c>
      <c r="F73" t="s">
        <v>21</v>
      </c>
    </row>
    <row r="74" spans="1:11" x14ac:dyDescent="0.4">
      <c r="A74" s="19">
        <v>44650</v>
      </c>
      <c r="B74">
        <v>52092</v>
      </c>
      <c r="C74">
        <v>24</v>
      </c>
      <c r="F74" t="s">
        <v>20</v>
      </c>
    </row>
    <row r="75" spans="1:11" x14ac:dyDescent="0.4">
      <c r="A75" s="19">
        <v>44651</v>
      </c>
      <c r="B75">
        <v>58754</v>
      </c>
      <c r="C75">
        <v>14</v>
      </c>
    </row>
    <row r="76" spans="1:11" x14ac:dyDescent="0.4">
      <c r="A76" s="19">
        <v>44652</v>
      </c>
      <c r="B76">
        <v>51979</v>
      </c>
      <c r="C76">
        <v>17</v>
      </c>
      <c r="F76" s="6" t="s">
        <v>34</v>
      </c>
    </row>
    <row r="77" spans="1:11" x14ac:dyDescent="0.4">
      <c r="A77" s="19">
        <v>44653</v>
      </c>
      <c r="B77">
        <v>51038</v>
      </c>
      <c r="C77">
        <v>31</v>
      </c>
    </row>
    <row r="78" spans="1:11" x14ac:dyDescent="0.4">
      <c r="A78" s="19">
        <v>44654</v>
      </c>
      <c r="B78">
        <v>60228</v>
      </c>
      <c r="C78">
        <v>18</v>
      </c>
    </row>
    <row r="79" spans="1:11" x14ac:dyDescent="0.4">
      <c r="A79" s="19">
        <v>44655</v>
      </c>
      <c r="B79">
        <v>60490</v>
      </c>
      <c r="C79">
        <v>31</v>
      </c>
    </row>
    <row r="80" spans="1:11" x14ac:dyDescent="0.4">
      <c r="A80" s="19">
        <v>44656</v>
      </c>
      <c r="B80">
        <v>60193</v>
      </c>
      <c r="C80">
        <v>32</v>
      </c>
    </row>
    <row r="81" spans="1:3" x14ac:dyDescent="0.4">
      <c r="A81" s="19">
        <v>44657</v>
      </c>
      <c r="B81">
        <v>54374</v>
      </c>
      <c r="C81">
        <v>37</v>
      </c>
    </row>
    <row r="82" spans="1:3" x14ac:dyDescent="0.4">
      <c r="A82" s="19">
        <v>44658</v>
      </c>
      <c r="B82">
        <v>58972</v>
      </c>
      <c r="C82">
        <v>33</v>
      </c>
    </row>
    <row r="83" spans="1:3" x14ac:dyDescent="0.4">
      <c r="A83" s="19">
        <v>44659</v>
      </c>
      <c r="B83">
        <v>48449</v>
      </c>
      <c r="C83">
        <v>18</v>
      </c>
    </row>
    <row r="84" spans="1:3" x14ac:dyDescent="0.4">
      <c r="A84" s="19">
        <v>44660</v>
      </c>
      <c r="B84">
        <v>66094</v>
      </c>
      <c r="C84">
        <v>18</v>
      </c>
    </row>
    <row r="85" spans="1:3" x14ac:dyDescent="0.4">
      <c r="A85" s="19">
        <v>44661</v>
      </c>
      <c r="B85">
        <v>70234</v>
      </c>
      <c r="C85">
        <v>27</v>
      </c>
    </row>
    <row r="86" spans="1:3" x14ac:dyDescent="0.4">
      <c r="A86" s="19">
        <v>44662</v>
      </c>
      <c r="B86">
        <v>88656</v>
      </c>
      <c r="C86">
        <v>23</v>
      </c>
    </row>
    <row r="87" spans="1:3" x14ac:dyDescent="0.4">
      <c r="A87" s="19">
        <v>44663</v>
      </c>
      <c r="B87">
        <v>75194</v>
      </c>
      <c r="C87">
        <v>27</v>
      </c>
    </row>
    <row r="88" spans="1:3" x14ac:dyDescent="0.4">
      <c r="A88" s="19">
        <v>44664</v>
      </c>
      <c r="B88">
        <v>74773</v>
      </c>
      <c r="C88">
        <v>39</v>
      </c>
    </row>
    <row r="89" spans="1:3" x14ac:dyDescent="0.4">
      <c r="A89" s="19">
        <v>44665</v>
      </c>
      <c r="B89">
        <v>75423</v>
      </c>
      <c r="C89">
        <v>35</v>
      </c>
    </row>
    <row r="90" spans="1:3" x14ac:dyDescent="0.4">
      <c r="A90" s="19">
        <v>44666</v>
      </c>
      <c r="B90">
        <v>55908</v>
      </c>
      <c r="C90">
        <v>9</v>
      </c>
    </row>
    <row r="91" spans="1:3" x14ac:dyDescent="0.4">
      <c r="A91" s="19">
        <v>44667</v>
      </c>
      <c r="B91">
        <v>99713</v>
      </c>
      <c r="C91">
        <v>15</v>
      </c>
    </row>
    <row r="92" spans="1:3" x14ac:dyDescent="0.4">
      <c r="A92" s="19">
        <v>44668</v>
      </c>
      <c r="B92">
        <v>66192</v>
      </c>
      <c r="C92">
        <v>21</v>
      </c>
    </row>
    <row r="93" spans="1:3" x14ac:dyDescent="0.4">
      <c r="A93" s="19">
        <v>44669</v>
      </c>
      <c r="B93">
        <v>73609</v>
      </c>
      <c r="C93">
        <v>28</v>
      </c>
    </row>
    <row r="94" spans="1:3" x14ac:dyDescent="0.4">
      <c r="A94" s="19">
        <v>44670</v>
      </c>
      <c r="B94">
        <v>61663</v>
      </c>
      <c r="C94">
        <v>21</v>
      </c>
    </row>
    <row r="95" spans="1:3" x14ac:dyDescent="0.4">
      <c r="A95" s="19">
        <v>44671</v>
      </c>
      <c r="B95">
        <v>68868</v>
      </c>
      <c r="C95">
        <v>9</v>
      </c>
    </row>
    <row r="96" spans="1:3" x14ac:dyDescent="0.4">
      <c r="A96" s="19">
        <v>44672</v>
      </c>
      <c r="B96">
        <v>107184</v>
      </c>
      <c r="C96">
        <v>27</v>
      </c>
    </row>
    <row r="97" spans="1:3" x14ac:dyDescent="0.4">
      <c r="A97" s="19">
        <v>44673</v>
      </c>
      <c r="B97">
        <v>71150</v>
      </c>
      <c r="C97">
        <v>14</v>
      </c>
    </row>
    <row r="98" spans="1:3" x14ac:dyDescent="0.4">
      <c r="A98" s="19">
        <v>44674</v>
      </c>
      <c r="B98">
        <v>78890</v>
      </c>
      <c r="C98">
        <v>18</v>
      </c>
    </row>
    <row r="99" spans="1:3" x14ac:dyDescent="0.4">
      <c r="A99" s="19">
        <v>44675</v>
      </c>
      <c r="B99">
        <v>73400</v>
      </c>
      <c r="C99">
        <v>26</v>
      </c>
    </row>
    <row r="100" spans="1:3" x14ac:dyDescent="0.4">
      <c r="A100" s="19">
        <v>44676</v>
      </c>
      <c r="B100">
        <v>68970</v>
      </c>
      <c r="C100">
        <v>21</v>
      </c>
    </row>
    <row r="101" spans="1:3" x14ac:dyDescent="0.4">
      <c r="A101" s="19">
        <v>44677</v>
      </c>
      <c r="B101">
        <v>67457</v>
      </c>
      <c r="C101">
        <v>19</v>
      </c>
    </row>
    <row r="102" spans="1:3" x14ac:dyDescent="0.4">
      <c r="A102" s="19">
        <v>44678</v>
      </c>
      <c r="B102">
        <v>56896</v>
      </c>
      <c r="C102">
        <v>11</v>
      </c>
    </row>
    <row r="103" spans="1:3" x14ac:dyDescent="0.4">
      <c r="A103" s="19">
        <v>44679</v>
      </c>
      <c r="B103">
        <v>57839</v>
      </c>
      <c r="C103">
        <v>15</v>
      </c>
    </row>
    <row r="104" spans="1:3" x14ac:dyDescent="0.4">
      <c r="A104" s="19">
        <v>44680</v>
      </c>
      <c r="B104">
        <v>64267</v>
      </c>
      <c r="C104">
        <v>14</v>
      </c>
    </row>
    <row r="105" spans="1:3" x14ac:dyDescent="0.4">
      <c r="A105" s="19">
        <v>44681</v>
      </c>
      <c r="B105">
        <v>54394</v>
      </c>
      <c r="C105">
        <v>15</v>
      </c>
    </row>
    <row r="106" spans="1:3" x14ac:dyDescent="0.4">
      <c r="A106" s="19">
        <v>44682</v>
      </c>
      <c r="B106">
        <v>64111</v>
      </c>
      <c r="C106">
        <v>14</v>
      </c>
    </row>
    <row r="107" spans="1:3" x14ac:dyDescent="0.4">
      <c r="A107" s="19">
        <v>44683</v>
      </c>
      <c r="B107">
        <v>72498</v>
      </c>
      <c r="C107">
        <v>15</v>
      </c>
    </row>
    <row r="108" spans="1:3" x14ac:dyDescent="0.4">
      <c r="A108" s="19">
        <v>44684</v>
      </c>
      <c r="B108">
        <v>58931</v>
      </c>
      <c r="C108">
        <v>19</v>
      </c>
    </row>
    <row r="109" spans="1:3" x14ac:dyDescent="0.4">
      <c r="A109" s="19">
        <v>44685</v>
      </c>
      <c r="B109">
        <v>70217</v>
      </c>
      <c r="C109">
        <v>22</v>
      </c>
    </row>
    <row r="110" spans="1:3" x14ac:dyDescent="0.4">
      <c r="A110" s="19">
        <v>44686</v>
      </c>
      <c r="B110">
        <v>60761</v>
      </c>
      <c r="C110">
        <v>15</v>
      </c>
    </row>
    <row r="111" spans="1:3" x14ac:dyDescent="0.4">
      <c r="A111" s="19">
        <v>44687</v>
      </c>
      <c r="B111">
        <v>65516</v>
      </c>
      <c r="C111">
        <v>21</v>
      </c>
    </row>
    <row r="112" spans="1:3" x14ac:dyDescent="0.4">
      <c r="A112" s="19">
        <v>44688</v>
      </c>
      <c r="B112">
        <v>59876</v>
      </c>
      <c r="C112">
        <v>11</v>
      </c>
    </row>
    <row r="113" spans="1:3" x14ac:dyDescent="0.4">
      <c r="A113" s="19">
        <v>44689</v>
      </c>
      <c r="B113">
        <v>68831</v>
      </c>
      <c r="C113">
        <v>19</v>
      </c>
    </row>
    <row r="114" spans="1:3" x14ac:dyDescent="0.4">
      <c r="A114" s="19">
        <v>44690</v>
      </c>
      <c r="B114">
        <v>68606</v>
      </c>
      <c r="C114">
        <v>18</v>
      </c>
    </row>
    <row r="115" spans="1:3" x14ac:dyDescent="0.4">
      <c r="A115" s="19">
        <v>44691</v>
      </c>
      <c r="B115">
        <v>68191</v>
      </c>
      <c r="C115">
        <v>12</v>
      </c>
    </row>
    <row r="116" spans="1:3" x14ac:dyDescent="0.4">
      <c r="A116" s="19">
        <v>44692</v>
      </c>
      <c r="B116">
        <v>64806</v>
      </c>
      <c r="C116">
        <v>12</v>
      </c>
    </row>
    <row r="117" spans="1:3" x14ac:dyDescent="0.4">
      <c r="A117" s="19">
        <v>44693</v>
      </c>
      <c r="B117">
        <v>55294</v>
      </c>
      <c r="C117">
        <v>8</v>
      </c>
    </row>
    <row r="118" spans="1:3" x14ac:dyDescent="0.4">
      <c r="A118" s="19">
        <v>44694</v>
      </c>
      <c r="B118">
        <v>60035</v>
      </c>
      <c r="C118">
        <v>11</v>
      </c>
    </row>
    <row r="119" spans="1:3" x14ac:dyDescent="0.4">
      <c r="A119" s="19">
        <v>44695</v>
      </c>
      <c r="B119">
        <v>78119</v>
      </c>
      <c r="C119">
        <v>13</v>
      </c>
    </row>
    <row r="120" spans="1:3" x14ac:dyDescent="0.4">
      <c r="A120" s="19">
        <v>44696</v>
      </c>
      <c r="B120">
        <v>66615</v>
      </c>
      <c r="C120">
        <v>16</v>
      </c>
    </row>
    <row r="121" spans="1:3" x14ac:dyDescent="0.4">
      <c r="A121" s="19">
        <v>44697</v>
      </c>
      <c r="B121">
        <v>65167</v>
      </c>
      <c r="C121">
        <v>20</v>
      </c>
    </row>
    <row r="122" spans="1:3" x14ac:dyDescent="0.4">
      <c r="A122" s="19">
        <v>44698</v>
      </c>
      <c r="B122">
        <v>63307</v>
      </c>
      <c r="C122">
        <v>23</v>
      </c>
    </row>
    <row r="123" spans="1:3" x14ac:dyDescent="0.4">
      <c r="A123" s="19">
        <v>44699</v>
      </c>
      <c r="B123">
        <v>61974</v>
      </c>
      <c r="C123">
        <v>18</v>
      </c>
    </row>
    <row r="124" spans="1:3" x14ac:dyDescent="0.4">
      <c r="A124" s="19">
        <v>44700</v>
      </c>
      <c r="B124">
        <v>57197</v>
      </c>
      <c r="C124">
        <v>20</v>
      </c>
    </row>
    <row r="125" spans="1:3" x14ac:dyDescent="0.4">
      <c r="A125" s="19">
        <v>44701</v>
      </c>
      <c r="B125">
        <v>60611</v>
      </c>
      <c r="C125">
        <v>10</v>
      </c>
    </row>
    <row r="126" spans="1:3" x14ac:dyDescent="0.4">
      <c r="A126" s="19">
        <v>44702</v>
      </c>
      <c r="B126">
        <v>65266</v>
      </c>
      <c r="C126">
        <v>9</v>
      </c>
    </row>
    <row r="127" spans="1:3" x14ac:dyDescent="0.4">
      <c r="A127" s="19">
        <v>44703</v>
      </c>
      <c r="B127">
        <v>59626</v>
      </c>
      <c r="C127">
        <v>12</v>
      </c>
    </row>
    <row r="128" spans="1:3" x14ac:dyDescent="0.4">
      <c r="A128" s="19">
        <v>44704</v>
      </c>
      <c r="B128">
        <v>68647</v>
      </c>
      <c r="C128">
        <v>13</v>
      </c>
    </row>
    <row r="129" spans="1:3" x14ac:dyDescent="0.4">
      <c r="A129" s="19">
        <v>44705</v>
      </c>
      <c r="B129">
        <v>60191</v>
      </c>
      <c r="C129">
        <v>18</v>
      </c>
    </row>
    <row r="130" spans="1:3" x14ac:dyDescent="0.4">
      <c r="A130" s="19">
        <v>44706</v>
      </c>
      <c r="B130">
        <v>60996</v>
      </c>
      <c r="C130">
        <v>10</v>
      </c>
    </row>
    <row r="131" spans="1:3" x14ac:dyDescent="0.4">
      <c r="A131" s="19">
        <v>44707</v>
      </c>
      <c r="B131">
        <v>60475</v>
      </c>
      <c r="C131">
        <v>10</v>
      </c>
    </row>
    <row r="132" spans="1:3" x14ac:dyDescent="0.4">
      <c r="A132" s="19">
        <v>44708</v>
      </c>
      <c r="B132">
        <v>61794</v>
      </c>
      <c r="C132">
        <v>11</v>
      </c>
    </row>
    <row r="133" spans="1:3" x14ac:dyDescent="0.4">
      <c r="A133" s="19">
        <v>44709</v>
      </c>
      <c r="B133">
        <v>60934</v>
      </c>
      <c r="C133">
        <v>13</v>
      </c>
    </row>
    <row r="134" spans="1:3" x14ac:dyDescent="0.4">
      <c r="A134" s="19">
        <v>44710</v>
      </c>
      <c r="B134">
        <v>63313</v>
      </c>
      <c r="C134">
        <v>11</v>
      </c>
    </row>
    <row r="135" spans="1:3" x14ac:dyDescent="0.4">
      <c r="A135" s="19">
        <v>44711</v>
      </c>
      <c r="B135">
        <v>62767</v>
      </c>
      <c r="C135">
        <v>4</v>
      </c>
    </row>
    <row r="136" spans="1:3" x14ac:dyDescent="0.4">
      <c r="A136" s="19">
        <v>44712</v>
      </c>
      <c r="B136">
        <v>61683</v>
      </c>
      <c r="C136">
        <v>7</v>
      </c>
    </row>
    <row r="137" spans="1:3" x14ac:dyDescent="0.4">
      <c r="A137" s="19">
        <v>44713</v>
      </c>
      <c r="B137">
        <v>56085</v>
      </c>
      <c r="C137">
        <v>13</v>
      </c>
    </row>
    <row r="138" spans="1:3" x14ac:dyDescent="0.4">
      <c r="A138" s="19">
        <v>44714</v>
      </c>
      <c r="B138">
        <v>62400</v>
      </c>
      <c r="C138">
        <v>17</v>
      </c>
    </row>
    <row r="139" spans="1:3" x14ac:dyDescent="0.4">
      <c r="A139" s="19">
        <v>44715</v>
      </c>
      <c r="B139">
        <v>72484</v>
      </c>
      <c r="C139">
        <v>8</v>
      </c>
    </row>
    <row r="140" spans="1:3" x14ac:dyDescent="0.4">
      <c r="A140" s="19">
        <v>44716</v>
      </c>
      <c r="B140">
        <v>80039</v>
      </c>
      <c r="C140">
        <v>18</v>
      </c>
    </row>
    <row r="141" spans="1:3" x14ac:dyDescent="0.4">
      <c r="A141" s="19">
        <v>44717</v>
      </c>
      <c r="B141">
        <v>71992</v>
      </c>
      <c r="C141">
        <v>13</v>
      </c>
    </row>
    <row r="142" spans="1:3" x14ac:dyDescent="0.4">
      <c r="A142" s="19">
        <v>44718</v>
      </c>
      <c r="B142">
        <v>77002</v>
      </c>
      <c r="C142">
        <v>17</v>
      </c>
    </row>
    <row r="143" spans="1:3" x14ac:dyDescent="0.4">
      <c r="A143" s="19">
        <v>44719</v>
      </c>
      <c r="B143">
        <v>65607</v>
      </c>
      <c r="C143">
        <v>15</v>
      </c>
    </row>
    <row r="144" spans="1:3" x14ac:dyDescent="0.4">
      <c r="A144" s="19">
        <v>44720</v>
      </c>
      <c r="B144">
        <v>52932</v>
      </c>
      <c r="C144">
        <v>17</v>
      </c>
    </row>
    <row r="145" spans="1:3" x14ac:dyDescent="0.4">
      <c r="A145" s="19">
        <v>44721</v>
      </c>
      <c r="B145">
        <v>64687</v>
      </c>
      <c r="C145">
        <v>15</v>
      </c>
    </row>
    <row r="146" spans="1:3" x14ac:dyDescent="0.4">
      <c r="A146" s="19">
        <v>44722</v>
      </c>
      <c r="B146">
        <v>65827</v>
      </c>
      <c r="C146">
        <v>14</v>
      </c>
    </row>
    <row r="147" spans="1:3" x14ac:dyDescent="0.4">
      <c r="A147" s="19">
        <v>44723</v>
      </c>
      <c r="B147">
        <v>75425</v>
      </c>
      <c r="C147">
        <v>10</v>
      </c>
    </row>
    <row r="148" spans="1:3" x14ac:dyDescent="0.4">
      <c r="A148" s="19">
        <v>44724</v>
      </c>
      <c r="B148">
        <v>68206</v>
      </c>
      <c r="C148">
        <v>15</v>
      </c>
    </row>
    <row r="149" spans="1:3" x14ac:dyDescent="0.4">
      <c r="A149" s="19">
        <v>44725</v>
      </c>
      <c r="B149">
        <v>92051</v>
      </c>
      <c r="C149">
        <v>13</v>
      </c>
    </row>
    <row r="150" spans="1:3" x14ac:dyDescent="0.4">
      <c r="A150" s="19">
        <v>44726</v>
      </c>
      <c r="B150">
        <v>74145</v>
      </c>
      <c r="C150">
        <v>13</v>
      </c>
    </row>
    <row r="151" spans="1:3" x14ac:dyDescent="0.4">
      <c r="A151" s="19">
        <v>44727</v>
      </c>
      <c r="B151">
        <v>67092</v>
      </c>
      <c r="C151">
        <v>13</v>
      </c>
    </row>
    <row r="152" spans="1:3" x14ac:dyDescent="0.4">
      <c r="A152" s="19">
        <v>44728</v>
      </c>
      <c r="B152">
        <v>65055</v>
      </c>
      <c r="C152">
        <v>11</v>
      </c>
    </row>
    <row r="153" spans="1:3" x14ac:dyDescent="0.4">
      <c r="A153" s="19">
        <v>44729</v>
      </c>
      <c r="B153">
        <v>68905</v>
      </c>
      <c r="C153">
        <v>11</v>
      </c>
    </row>
    <row r="154" spans="1:3" x14ac:dyDescent="0.4">
      <c r="A154" s="19">
        <v>44730</v>
      </c>
      <c r="B154">
        <v>88582</v>
      </c>
      <c r="C154">
        <v>17</v>
      </c>
    </row>
    <row r="155" spans="1:3" x14ac:dyDescent="0.4">
      <c r="A155" s="19">
        <v>44731</v>
      </c>
      <c r="B155">
        <v>91661</v>
      </c>
      <c r="C155">
        <v>18</v>
      </c>
    </row>
    <row r="156" spans="1:3" x14ac:dyDescent="0.4">
      <c r="A156" s="19">
        <v>44732</v>
      </c>
      <c r="B156">
        <v>77108</v>
      </c>
      <c r="C156">
        <v>6</v>
      </c>
    </row>
    <row r="157" spans="1:3" x14ac:dyDescent="0.4">
      <c r="A157" s="19">
        <v>44733</v>
      </c>
      <c r="B157">
        <v>70960</v>
      </c>
      <c r="C157">
        <v>17</v>
      </c>
    </row>
    <row r="158" spans="1:3" x14ac:dyDescent="0.4">
      <c r="A158" s="19">
        <v>44734</v>
      </c>
      <c r="B158">
        <v>69341</v>
      </c>
      <c r="C158">
        <v>17</v>
      </c>
    </row>
    <row r="159" spans="1:3" x14ac:dyDescent="0.4">
      <c r="A159" s="19">
        <v>44735</v>
      </c>
      <c r="B159">
        <v>90704</v>
      </c>
      <c r="C159">
        <v>22</v>
      </c>
    </row>
    <row r="160" spans="1:3" x14ac:dyDescent="0.4">
      <c r="A160" s="19">
        <v>44736</v>
      </c>
      <c r="B160">
        <v>77343</v>
      </c>
      <c r="C160">
        <v>23</v>
      </c>
    </row>
    <row r="161" spans="1:3" x14ac:dyDescent="0.4">
      <c r="A161" s="19">
        <v>44737</v>
      </c>
      <c r="B161">
        <v>90928</v>
      </c>
      <c r="C161">
        <v>23</v>
      </c>
    </row>
    <row r="162" spans="1:3" x14ac:dyDescent="0.4">
      <c r="A162" s="19">
        <v>44738</v>
      </c>
      <c r="B162">
        <v>84314</v>
      </c>
      <c r="C162">
        <v>16</v>
      </c>
    </row>
    <row r="163" spans="1:3" x14ac:dyDescent="0.4">
      <c r="A163" s="19">
        <v>44739</v>
      </c>
      <c r="B163">
        <v>91714</v>
      </c>
      <c r="C163">
        <v>28</v>
      </c>
    </row>
    <row r="164" spans="1:3" x14ac:dyDescent="0.4">
      <c r="A164" s="19">
        <v>44740</v>
      </c>
      <c r="B164">
        <v>86907</v>
      </c>
      <c r="C164">
        <v>22</v>
      </c>
    </row>
    <row r="165" spans="1:3" x14ac:dyDescent="0.4">
      <c r="A165" s="19">
        <v>44741</v>
      </c>
      <c r="B165">
        <v>83956</v>
      </c>
      <c r="C165">
        <v>30</v>
      </c>
    </row>
    <row r="166" spans="1:3" x14ac:dyDescent="0.4">
      <c r="A166" s="19">
        <v>44742</v>
      </c>
      <c r="B166">
        <v>77860</v>
      </c>
      <c r="C166">
        <v>28</v>
      </c>
    </row>
    <row r="167" spans="1:3" x14ac:dyDescent="0.4">
      <c r="A167" s="19">
        <v>44743</v>
      </c>
      <c r="B167">
        <v>88109</v>
      </c>
      <c r="C167">
        <v>27</v>
      </c>
    </row>
    <row r="168" spans="1:3" x14ac:dyDescent="0.4">
      <c r="A168" s="19">
        <v>44744</v>
      </c>
      <c r="B168">
        <v>78278</v>
      </c>
      <c r="C168">
        <v>21</v>
      </c>
    </row>
    <row r="169" spans="1:3" x14ac:dyDescent="0.4">
      <c r="A169" s="19">
        <v>44745</v>
      </c>
      <c r="B169">
        <v>85454</v>
      </c>
      <c r="C169">
        <v>16</v>
      </c>
    </row>
    <row r="170" spans="1:3" x14ac:dyDescent="0.4">
      <c r="A170" s="19">
        <v>44746</v>
      </c>
      <c r="B170">
        <v>92479</v>
      </c>
      <c r="C170">
        <v>21</v>
      </c>
    </row>
    <row r="171" spans="1:3" x14ac:dyDescent="0.4">
      <c r="A171" s="19">
        <v>44747</v>
      </c>
      <c r="B171">
        <v>78290</v>
      </c>
      <c r="C171">
        <v>20</v>
      </c>
    </row>
    <row r="172" spans="1:3" x14ac:dyDescent="0.4">
      <c r="A172" s="19">
        <v>44748</v>
      </c>
      <c r="B172">
        <v>82533</v>
      </c>
      <c r="C172">
        <v>13</v>
      </c>
    </row>
    <row r="173" spans="1:3" x14ac:dyDescent="0.4">
      <c r="A173" s="19">
        <v>44749</v>
      </c>
      <c r="B173">
        <v>80428</v>
      </c>
      <c r="C173">
        <v>15</v>
      </c>
    </row>
    <row r="174" spans="1:3" x14ac:dyDescent="0.4">
      <c r="A174" s="19">
        <v>44750</v>
      </c>
      <c r="B174">
        <v>75460</v>
      </c>
      <c r="C174">
        <v>22</v>
      </c>
    </row>
    <row r="175" spans="1:3" x14ac:dyDescent="0.4">
      <c r="A175" s="19">
        <v>44751</v>
      </c>
      <c r="B175">
        <v>78574</v>
      </c>
      <c r="C175">
        <v>23</v>
      </c>
    </row>
    <row r="176" spans="1:3" x14ac:dyDescent="0.4">
      <c r="A176" s="19">
        <v>44752</v>
      </c>
      <c r="B176">
        <v>79165</v>
      </c>
      <c r="C176">
        <v>11</v>
      </c>
    </row>
    <row r="177" spans="1:3" x14ac:dyDescent="0.4">
      <c r="A177" s="19">
        <v>44753</v>
      </c>
      <c r="B177">
        <v>84478</v>
      </c>
      <c r="C177">
        <v>18</v>
      </c>
    </row>
    <row r="178" spans="1:3" x14ac:dyDescent="0.4">
      <c r="A178" s="19">
        <v>44754</v>
      </c>
      <c r="B178">
        <v>76664</v>
      </c>
      <c r="C178">
        <v>23</v>
      </c>
    </row>
    <row r="179" spans="1:3" x14ac:dyDescent="0.4">
      <c r="A179" s="19">
        <v>44755</v>
      </c>
      <c r="B179">
        <v>72446</v>
      </c>
      <c r="C179">
        <v>23</v>
      </c>
    </row>
    <row r="180" spans="1:3" x14ac:dyDescent="0.4">
      <c r="A180" s="19">
        <v>44756</v>
      </c>
      <c r="B180">
        <v>77668</v>
      </c>
      <c r="C180">
        <v>24</v>
      </c>
    </row>
    <row r="181" spans="1:3" x14ac:dyDescent="0.4">
      <c r="A181" s="19">
        <v>44757</v>
      </c>
      <c r="B181">
        <v>86482</v>
      </c>
      <c r="C181">
        <v>24</v>
      </c>
    </row>
    <row r="182" spans="1:3" x14ac:dyDescent="0.4">
      <c r="A182" s="19">
        <v>44758</v>
      </c>
      <c r="B182">
        <v>78366</v>
      </c>
      <c r="C182">
        <v>39</v>
      </c>
    </row>
    <row r="183" spans="1:3" x14ac:dyDescent="0.4">
      <c r="A183" s="19">
        <v>44759</v>
      </c>
      <c r="B183">
        <v>82206</v>
      </c>
      <c r="C183">
        <v>29</v>
      </c>
    </row>
    <row r="184" spans="1:3" x14ac:dyDescent="0.4">
      <c r="A184" s="19">
        <v>44760</v>
      </c>
      <c r="B184">
        <v>81718</v>
      </c>
      <c r="C184">
        <v>13</v>
      </c>
    </row>
    <row r="185" spans="1:3" x14ac:dyDescent="0.4">
      <c r="A185" s="19">
        <v>44761</v>
      </c>
      <c r="B185">
        <v>78502</v>
      </c>
      <c r="C185">
        <v>31</v>
      </c>
    </row>
    <row r="186" spans="1:3" x14ac:dyDescent="0.4">
      <c r="A186" s="19">
        <v>44762</v>
      </c>
      <c r="B186">
        <v>72027</v>
      </c>
      <c r="C186">
        <v>22</v>
      </c>
    </row>
    <row r="187" spans="1:3" x14ac:dyDescent="0.4">
      <c r="A187" s="19">
        <v>44763</v>
      </c>
      <c r="B187">
        <v>81675</v>
      </c>
      <c r="C187">
        <v>24</v>
      </c>
    </row>
    <row r="188" spans="1:3" x14ac:dyDescent="0.4">
      <c r="A188" s="19">
        <v>44764</v>
      </c>
      <c r="B188">
        <v>74374</v>
      </c>
      <c r="C188">
        <v>20</v>
      </c>
    </row>
    <row r="189" spans="1:3" x14ac:dyDescent="0.4">
      <c r="A189" s="19">
        <v>44765</v>
      </c>
      <c r="B189">
        <v>101719</v>
      </c>
      <c r="C189">
        <v>26</v>
      </c>
    </row>
    <row r="190" spans="1:3" x14ac:dyDescent="0.4">
      <c r="A190" s="19">
        <v>44766</v>
      </c>
      <c r="B190">
        <v>140884</v>
      </c>
      <c r="C190">
        <v>34</v>
      </c>
    </row>
    <row r="191" spans="1:3" x14ac:dyDescent="0.4">
      <c r="A191" s="19">
        <v>44767</v>
      </c>
      <c r="B191">
        <v>127999</v>
      </c>
      <c r="C191">
        <v>18</v>
      </c>
    </row>
    <row r="192" spans="1:3" x14ac:dyDescent="0.4">
      <c r="A192" s="19">
        <v>44768</v>
      </c>
      <c r="B192">
        <v>140366</v>
      </c>
      <c r="C192">
        <v>16</v>
      </c>
    </row>
    <row r="193" spans="1:3" x14ac:dyDescent="0.4">
      <c r="A193" s="19">
        <v>44769</v>
      </c>
      <c r="B193">
        <v>140564</v>
      </c>
      <c r="C193">
        <v>21</v>
      </c>
    </row>
    <row r="194" spans="1:3" x14ac:dyDescent="0.4">
      <c r="A194" s="19">
        <v>44770</v>
      </c>
      <c r="B194">
        <v>149007</v>
      </c>
      <c r="C194">
        <v>21</v>
      </c>
    </row>
    <row r="195" spans="1:3" x14ac:dyDescent="0.4">
      <c r="A195" s="19">
        <v>44771</v>
      </c>
      <c r="B195">
        <v>139622</v>
      </c>
      <c r="C195">
        <v>31</v>
      </c>
    </row>
    <row r="196" spans="1:3" x14ac:dyDescent="0.4">
      <c r="A196" s="19">
        <v>44772</v>
      </c>
      <c r="B196">
        <v>144752</v>
      </c>
      <c r="C196">
        <v>21</v>
      </c>
    </row>
    <row r="197" spans="1:3" x14ac:dyDescent="0.4">
      <c r="A197" s="19">
        <v>44773</v>
      </c>
      <c r="B197">
        <v>150071</v>
      </c>
      <c r="C197">
        <v>27</v>
      </c>
    </row>
    <row r="198" spans="1:3" x14ac:dyDescent="0.4">
      <c r="A198" s="19">
        <v>44774</v>
      </c>
      <c r="B198">
        <v>155176</v>
      </c>
      <c r="C198">
        <v>22</v>
      </c>
    </row>
    <row r="199" spans="1:3" x14ac:dyDescent="0.4">
      <c r="A199" s="19">
        <v>44775</v>
      </c>
      <c r="B199">
        <v>140725</v>
      </c>
      <c r="C199">
        <v>25</v>
      </c>
    </row>
    <row r="200" spans="1:3" x14ac:dyDescent="0.4">
      <c r="A200" s="19">
        <v>44776</v>
      </c>
      <c r="B200">
        <v>141583</v>
      </c>
      <c r="C200">
        <v>31</v>
      </c>
    </row>
    <row r="201" spans="1:3" x14ac:dyDescent="0.4">
      <c r="A201" s="19">
        <v>44777</v>
      </c>
      <c r="B201">
        <v>147084</v>
      </c>
      <c r="C201">
        <v>41</v>
      </c>
    </row>
    <row r="202" spans="1:3" x14ac:dyDescent="0.4">
      <c r="A202" s="19">
        <v>44778</v>
      </c>
      <c r="B202">
        <v>143344</v>
      </c>
      <c r="C202">
        <v>26</v>
      </c>
    </row>
    <row r="203" spans="1:3" x14ac:dyDescent="0.4">
      <c r="A203" s="19">
        <v>44779</v>
      </c>
      <c r="B203">
        <v>142514</v>
      </c>
      <c r="C203">
        <v>26</v>
      </c>
    </row>
    <row r="204" spans="1:3" x14ac:dyDescent="0.4">
      <c r="A204" s="19">
        <v>44780</v>
      </c>
      <c r="B204">
        <v>164695</v>
      </c>
      <c r="C204">
        <v>24</v>
      </c>
    </row>
    <row r="205" spans="1:3" x14ac:dyDescent="0.4">
      <c r="A205" s="19">
        <v>44781</v>
      </c>
      <c r="B205">
        <v>151323</v>
      </c>
      <c r="C205">
        <v>27</v>
      </c>
    </row>
    <row r="206" spans="1:3" x14ac:dyDescent="0.4">
      <c r="A206" s="19">
        <v>44782</v>
      </c>
      <c r="B206">
        <v>152136</v>
      </c>
      <c r="C206">
        <v>30</v>
      </c>
    </row>
    <row r="207" spans="1:3" x14ac:dyDescent="0.4">
      <c r="A207" s="19">
        <v>44783</v>
      </c>
      <c r="B207">
        <v>152121</v>
      </c>
      <c r="C207">
        <v>25</v>
      </c>
    </row>
    <row r="208" spans="1:3" x14ac:dyDescent="0.4">
      <c r="A208" s="19">
        <v>44784</v>
      </c>
      <c r="B208">
        <v>132748</v>
      </c>
      <c r="C208">
        <v>27</v>
      </c>
    </row>
    <row r="209" spans="1:3" x14ac:dyDescent="0.4">
      <c r="A209" s="19">
        <v>44785</v>
      </c>
      <c r="B209">
        <v>152022</v>
      </c>
      <c r="C209">
        <v>29</v>
      </c>
    </row>
    <row r="210" spans="1:3" x14ac:dyDescent="0.4">
      <c r="A210" s="19">
        <v>44786</v>
      </c>
      <c r="B210">
        <v>157317</v>
      </c>
      <c r="C210">
        <v>37</v>
      </c>
    </row>
    <row r="211" spans="1:3" x14ac:dyDescent="0.4">
      <c r="A211" s="19">
        <v>44787</v>
      </c>
      <c r="B211">
        <v>141587</v>
      </c>
      <c r="C211">
        <v>44</v>
      </c>
    </row>
    <row r="212" spans="1:3" x14ac:dyDescent="0.4">
      <c r="A212" s="19">
        <v>44788</v>
      </c>
      <c r="B212">
        <v>138287</v>
      </c>
      <c r="C212">
        <v>35</v>
      </c>
    </row>
    <row r="213" spans="1:3" x14ac:dyDescent="0.4">
      <c r="A213" s="19">
        <v>44789</v>
      </c>
      <c r="B213">
        <v>159468</v>
      </c>
      <c r="C213">
        <v>35</v>
      </c>
    </row>
    <row r="214" spans="1:3" x14ac:dyDescent="0.4">
      <c r="A214" s="19">
        <v>44790</v>
      </c>
      <c r="B214">
        <v>146461</v>
      </c>
      <c r="C214">
        <v>24</v>
      </c>
    </row>
    <row r="215" spans="1:3" x14ac:dyDescent="0.4">
      <c r="A215" s="19">
        <v>44791</v>
      </c>
      <c r="B215">
        <v>156882</v>
      </c>
      <c r="C215">
        <v>31</v>
      </c>
    </row>
    <row r="216" spans="1:3" x14ac:dyDescent="0.4">
      <c r="A216" s="19">
        <v>44792</v>
      </c>
      <c r="B216">
        <v>146577</v>
      </c>
      <c r="C216">
        <v>44</v>
      </c>
    </row>
    <row r="217" spans="1:3" x14ac:dyDescent="0.4">
      <c r="A217" s="19">
        <v>44793</v>
      </c>
      <c r="B217">
        <v>160821</v>
      </c>
      <c r="C217">
        <v>28</v>
      </c>
    </row>
    <row r="218" spans="1:3" x14ac:dyDescent="0.4">
      <c r="A218" s="19">
        <v>44794</v>
      </c>
      <c r="B218">
        <v>141341</v>
      </c>
      <c r="C218">
        <v>45</v>
      </c>
    </row>
    <row r="219" spans="1:3" x14ac:dyDescent="0.4">
      <c r="A219" s="19">
        <v>44795</v>
      </c>
      <c r="B219">
        <v>145002</v>
      </c>
      <c r="C219">
        <v>24</v>
      </c>
    </row>
    <row r="220" spans="1:3" x14ac:dyDescent="0.4">
      <c r="A220" s="19">
        <v>44796</v>
      </c>
      <c r="B220">
        <v>155421</v>
      </c>
      <c r="C220">
        <v>24</v>
      </c>
    </row>
    <row r="221" spans="1:3" x14ac:dyDescent="0.4">
      <c r="A221" s="19">
        <v>44797</v>
      </c>
      <c r="B221">
        <v>134606</v>
      </c>
      <c r="C221">
        <v>24</v>
      </c>
    </row>
    <row r="222" spans="1:3" x14ac:dyDescent="0.4">
      <c r="A222" s="19">
        <v>44798</v>
      </c>
      <c r="B222">
        <v>147315</v>
      </c>
      <c r="C222">
        <v>22</v>
      </c>
    </row>
    <row r="223" spans="1:3" x14ac:dyDescent="0.4">
      <c r="A223" s="19">
        <v>44799</v>
      </c>
      <c r="B223">
        <v>165992</v>
      </c>
      <c r="C223">
        <v>18</v>
      </c>
    </row>
    <row r="224" spans="1:3" x14ac:dyDescent="0.4">
      <c r="A224" s="19">
        <v>44800</v>
      </c>
      <c r="B224">
        <v>149739</v>
      </c>
      <c r="C224">
        <v>28</v>
      </c>
    </row>
    <row r="225" spans="1:3" x14ac:dyDescent="0.4">
      <c r="A225" s="19">
        <v>44801</v>
      </c>
      <c r="B225">
        <v>146194</v>
      </c>
      <c r="C225">
        <v>23</v>
      </c>
    </row>
    <row r="226" spans="1:3" x14ac:dyDescent="0.4">
      <c r="A226" s="19">
        <v>44802</v>
      </c>
      <c r="B226">
        <v>143073</v>
      </c>
      <c r="C226">
        <v>39</v>
      </c>
    </row>
    <row r="227" spans="1:3" x14ac:dyDescent="0.4">
      <c r="A227" s="19">
        <v>44803</v>
      </c>
      <c r="B227">
        <v>141582</v>
      </c>
      <c r="C227">
        <v>20</v>
      </c>
    </row>
    <row r="228" spans="1:3" x14ac:dyDescent="0.4">
      <c r="A228" s="19">
        <v>44804</v>
      </c>
      <c r="B228">
        <v>107201</v>
      </c>
      <c r="C228">
        <v>26</v>
      </c>
    </row>
    <row r="229" spans="1:3" x14ac:dyDescent="0.4">
      <c r="A229" s="19">
        <v>44805</v>
      </c>
      <c r="B229">
        <v>147858</v>
      </c>
      <c r="C229">
        <v>32</v>
      </c>
    </row>
    <row r="230" spans="1:3" x14ac:dyDescent="0.4">
      <c r="A230" s="19">
        <v>44806</v>
      </c>
      <c r="B230">
        <v>159096</v>
      </c>
      <c r="C230">
        <v>25</v>
      </c>
    </row>
    <row r="231" spans="1:3" x14ac:dyDescent="0.4">
      <c r="A231" s="19">
        <v>44807</v>
      </c>
      <c r="B231">
        <v>137114</v>
      </c>
      <c r="C231">
        <v>19</v>
      </c>
    </row>
    <row r="232" spans="1:3" x14ac:dyDescent="0.4">
      <c r="A232" s="19">
        <v>44808</v>
      </c>
      <c r="B232">
        <v>145739</v>
      </c>
      <c r="C232">
        <v>30</v>
      </c>
    </row>
    <row r="233" spans="1:3" x14ac:dyDescent="0.4">
      <c r="A233" s="19">
        <v>44809</v>
      </c>
      <c r="B233">
        <v>147470</v>
      </c>
      <c r="C233">
        <v>16</v>
      </c>
    </row>
    <row r="234" spans="1:3" x14ac:dyDescent="0.4">
      <c r="A234" s="19">
        <v>44810</v>
      </c>
      <c r="B234">
        <v>155952</v>
      </c>
      <c r="C234">
        <v>20</v>
      </c>
    </row>
    <row r="235" spans="1:3" x14ac:dyDescent="0.4">
      <c r="A235" s="19">
        <v>44811</v>
      </c>
      <c r="B235">
        <v>135053</v>
      </c>
      <c r="C235">
        <v>21</v>
      </c>
    </row>
    <row r="236" spans="1:3" x14ac:dyDescent="0.4">
      <c r="A236" s="19">
        <v>44812</v>
      </c>
      <c r="B236">
        <v>141852</v>
      </c>
      <c r="C236">
        <v>21</v>
      </c>
    </row>
    <row r="237" spans="1:3" x14ac:dyDescent="0.4">
      <c r="A237" s="19">
        <v>44813</v>
      </c>
      <c r="B237">
        <v>146416</v>
      </c>
      <c r="C237">
        <v>21</v>
      </c>
    </row>
    <row r="238" spans="1:3" x14ac:dyDescent="0.4">
      <c r="A238" s="19">
        <v>44814</v>
      </c>
      <c r="B238">
        <v>158598</v>
      </c>
      <c r="C238">
        <v>23</v>
      </c>
    </row>
    <row r="239" spans="1:3" x14ac:dyDescent="0.4">
      <c r="A239" s="19">
        <v>44815</v>
      </c>
      <c r="B239">
        <v>150125</v>
      </c>
      <c r="C239">
        <v>15</v>
      </c>
    </row>
    <row r="240" spans="1:3" x14ac:dyDescent="0.4">
      <c r="A240" s="19">
        <v>44816</v>
      </c>
      <c r="B240">
        <v>100459</v>
      </c>
      <c r="C240">
        <v>33</v>
      </c>
    </row>
    <row r="241" spans="1:3" x14ac:dyDescent="0.4">
      <c r="A241" s="19">
        <v>44817</v>
      </c>
      <c r="B241">
        <v>98761</v>
      </c>
      <c r="C241">
        <v>20</v>
      </c>
    </row>
    <row r="242" spans="1:3" x14ac:dyDescent="0.4">
      <c r="A242" s="19">
        <v>44818</v>
      </c>
      <c r="B242">
        <v>541</v>
      </c>
      <c r="C242">
        <v>0</v>
      </c>
    </row>
    <row r="243" spans="1:3" x14ac:dyDescent="0.4">
      <c r="A243" s="19">
        <v>44818</v>
      </c>
      <c r="B243">
        <v>102836</v>
      </c>
      <c r="C243">
        <v>25</v>
      </c>
    </row>
    <row r="244" spans="1:3" x14ac:dyDescent="0.4">
      <c r="A244" s="19">
        <v>44819</v>
      </c>
      <c r="B244">
        <v>171</v>
      </c>
      <c r="C244">
        <v>0</v>
      </c>
    </row>
    <row r="245" spans="1:3" x14ac:dyDescent="0.4">
      <c r="A245" s="19">
        <v>44819</v>
      </c>
      <c r="B245">
        <v>72808</v>
      </c>
      <c r="C245">
        <v>15</v>
      </c>
    </row>
    <row r="246" spans="1:3" x14ac:dyDescent="0.4">
      <c r="A246" s="19">
        <v>44820</v>
      </c>
      <c r="B246">
        <v>85072</v>
      </c>
      <c r="C246">
        <v>22</v>
      </c>
    </row>
    <row r="247" spans="1:3" x14ac:dyDescent="0.4">
      <c r="A247" s="19">
        <v>44820</v>
      </c>
      <c r="B247">
        <v>18</v>
      </c>
      <c r="C247">
        <v>0</v>
      </c>
    </row>
    <row r="248" spans="1:3" x14ac:dyDescent="0.4">
      <c r="A248" s="19">
        <v>44821</v>
      </c>
      <c r="B248">
        <v>3917</v>
      </c>
      <c r="C248">
        <v>0</v>
      </c>
    </row>
    <row r="249" spans="1:3" x14ac:dyDescent="0.4">
      <c r="A249" s="19">
        <v>44821</v>
      </c>
      <c r="B249">
        <v>63609</v>
      </c>
      <c r="C249">
        <v>16</v>
      </c>
    </row>
    <row r="250" spans="1:3" x14ac:dyDescent="0.4">
      <c r="A250" s="19">
        <v>44822</v>
      </c>
      <c r="B250">
        <v>83006</v>
      </c>
      <c r="C250">
        <v>22</v>
      </c>
    </row>
    <row r="251" spans="1:3" x14ac:dyDescent="0.4">
      <c r="A251" s="19">
        <v>44823</v>
      </c>
      <c r="B251">
        <v>79244</v>
      </c>
      <c r="C251">
        <v>20</v>
      </c>
    </row>
    <row r="252" spans="1:3" x14ac:dyDescent="0.4">
      <c r="A252" s="19">
        <v>44824</v>
      </c>
      <c r="B252">
        <v>81528</v>
      </c>
      <c r="C252">
        <v>30</v>
      </c>
    </row>
    <row r="253" spans="1:3" x14ac:dyDescent="0.4">
      <c r="A253" s="19">
        <v>44825</v>
      </c>
      <c r="B253">
        <v>87518</v>
      </c>
      <c r="C253">
        <v>25</v>
      </c>
    </row>
    <row r="254" spans="1:3" x14ac:dyDescent="0.4">
      <c r="A254" s="19">
        <v>44826</v>
      </c>
      <c r="B254">
        <v>82648</v>
      </c>
      <c r="C254">
        <v>14</v>
      </c>
    </row>
    <row r="255" spans="1:3" x14ac:dyDescent="0.4">
      <c r="A255" s="19">
        <v>44827</v>
      </c>
      <c r="B255">
        <v>83821</v>
      </c>
      <c r="C255">
        <v>29</v>
      </c>
    </row>
    <row r="256" spans="1:3" x14ac:dyDescent="0.4">
      <c r="A256" s="19">
        <v>44828</v>
      </c>
      <c r="B256">
        <v>73151</v>
      </c>
      <c r="C256">
        <v>19</v>
      </c>
    </row>
    <row r="257" spans="1:3" x14ac:dyDescent="0.4">
      <c r="A257" s="19">
        <v>44829</v>
      </c>
      <c r="B257">
        <v>80029</v>
      </c>
      <c r="C257">
        <v>26</v>
      </c>
    </row>
    <row r="258" spans="1:3" x14ac:dyDescent="0.4">
      <c r="A258" s="19">
        <v>44830</v>
      </c>
      <c r="B258">
        <v>87567</v>
      </c>
      <c r="C258">
        <v>21</v>
      </c>
    </row>
    <row r="259" spans="1:3" x14ac:dyDescent="0.4">
      <c r="A259" s="19">
        <v>44831</v>
      </c>
      <c r="B259">
        <v>70645</v>
      </c>
      <c r="C259">
        <v>23</v>
      </c>
    </row>
    <row r="260" spans="1:3" x14ac:dyDescent="0.4">
      <c r="A260" s="19">
        <v>44832</v>
      </c>
      <c r="B260">
        <v>76276</v>
      </c>
      <c r="C260">
        <v>20</v>
      </c>
    </row>
    <row r="261" spans="1:3" x14ac:dyDescent="0.4">
      <c r="A261" s="19">
        <v>44833</v>
      </c>
      <c r="B261">
        <v>81718</v>
      </c>
      <c r="C261">
        <v>19</v>
      </c>
    </row>
    <row r="262" spans="1:3" x14ac:dyDescent="0.4">
      <c r="A262" s="19">
        <v>44834</v>
      </c>
      <c r="B262">
        <v>122401</v>
      </c>
      <c r="C262">
        <v>5</v>
      </c>
    </row>
    <row r="263" spans="1:3" x14ac:dyDescent="0.4">
      <c r="A263" s="19">
        <v>44834</v>
      </c>
      <c r="B263">
        <v>30256</v>
      </c>
      <c r="C263">
        <v>4</v>
      </c>
    </row>
    <row r="264" spans="1:3" x14ac:dyDescent="0.4">
      <c r="A264" s="19">
        <v>44835</v>
      </c>
      <c r="B264">
        <v>58417</v>
      </c>
      <c r="C264">
        <v>13</v>
      </c>
    </row>
    <row r="265" spans="1:3" x14ac:dyDescent="0.4">
      <c r="A265" s="19">
        <v>44836</v>
      </c>
      <c r="B265">
        <v>86578</v>
      </c>
      <c r="C265">
        <v>22</v>
      </c>
    </row>
    <row r="266" spans="1:3" x14ac:dyDescent="0.4">
      <c r="A266" s="19">
        <v>44837</v>
      </c>
      <c r="B266">
        <v>74350</v>
      </c>
      <c r="C266">
        <v>19</v>
      </c>
    </row>
    <row r="267" spans="1:3" x14ac:dyDescent="0.4">
      <c r="A267" s="19">
        <v>44838</v>
      </c>
      <c r="B267">
        <v>82072</v>
      </c>
      <c r="C267">
        <v>35</v>
      </c>
    </row>
    <row r="268" spans="1:3" x14ac:dyDescent="0.4">
      <c r="A268" s="19">
        <v>44839</v>
      </c>
      <c r="B268">
        <v>79439</v>
      </c>
      <c r="C268">
        <v>25</v>
      </c>
    </row>
    <row r="269" spans="1:3" x14ac:dyDescent="0.4">
      <c r="A269" s="19">
        <v>44840</v>
      </c>
      <c r="B269">
        <v>89193</v>
      </c>
      <c r="C269">
        <v>31</v>
      </c>
    </row>
    <row r="270" spans="1:3" x14ac:dyDescent="0.4">
      <c r="A270" s="19">
        <v>44841</v>
      </c>
      <c r="B270">
        <v>99785</v>
      </c>
      <c r="C270">
        <v>22</v>
      </c>
    </row>
    <row r="271" spans="1:3" x14ac:dyDescent="0.4">
      <c r="A271" s="19">
        <v>44842</v>
      </c>
      <c r="B271">
        <v>76027</v>
      </c>
      <c r="C271">
        <v>8</v>
      </c>
    </row>
    <row r="272" spans="1:3" x14ac:dyDescent="0.4">
      <c r="A272" s="19">
        <v>44842</v>
      </c>
      <c r="B272">
        <v>21975</v>
      </c>
      <c r="C272">
        <v>6</v>
      </c>
    </row>
    <row r="273" spans="1:3" x14ac:dyDescent="0.4">
      <c r="A273" s="19">
        <v>44843</v>
      </c>
      <c r="B273">
        <v>70588</v>
      </c>
      <c r="C273">
        <v>7</v>
      </c>
    </row>
    <row r="274" spans="1:3" x14ac:dyDescent="0.4">
      <c r="A274" s="19">
        <v>44844</v>
      </c>
      <c r="B274">
        <v>70427</v>
      </c>
      <c r="C274">
        <v>9</v>
      </c>
    </row>
    <row r="275" spans="1:3" x14ac:dyDescent="0.4">
      <c r="A275" s="19">
        <v>44845</v>
      </c>
      <c r="B275">
        <v>75297</v>
      </c>
      <c r="C275">
        <v>9</v>
      </c>
    </row>
    <row r="276" spans="1:3" x14ac:dyDescent="0.4">
      <c r="A276" s="19">
        <v>44846</v>
      </c>
      <c r="B276">
        <v>77485</v>
      </c>
      <c r="C276">
        <v>9</v>
      </c>
    </row>
    <row r="277" spans="1:3" x14ac:dyDescent="0.4">
      <c r="A277" s="19">
        <v>44847</v>
      </c>
      <c r="B277">
        <v>60431</v>
      </c>
      <c r="C277">
        <v>14</v>
      </c>
    </row>
    <row r="278" spans="1:3" x14ac:dyDescent="0.4">
      <c r="A278" s="19">
        <v>44848</v>
      </c>
      <c r="B278">
        <v>111463</v>
      </c>
      <c r="C278">
        <v>15</v>
      </c>
    </row>
    <row r="279" spans="1:3" x14ac:dyDescent="0.4">
      <c r="A279" s="19">
        <v>44849</v>
      </c>
      <c r="B279">
        <v>94197</v>
      </c>
      <c r="C279">
        <v>11</v>
      </c>
    </row>
    <row r="280" spans="1:3" x14ac:dyDescent="0.4">
      <c r="A280" s="19">
        <v>44850</v>
      </c>
      <c r="B280">
        <v>95604</v>
      </c>
      <c r="C280">
        <v>19</v>
      </c>
    </row>
    <row r="281" spans="1:3" x14ac:dyDescent="0.4">
      <c r="A281" s="19">
        <v>44851</v>
      </c>
      <c r="B281">
        <v>98233</v>
      </c>
      <c r="C281">
        <v>17</v>
      </c>
    </row>
    <row r="282" spans="1:3" x14ac:dyDescent="0.4">
      <c r="A282" s="19">
        <v>44852</v>
      </c>
      <c r="B282">
        <v>62319</v>
      </c>
      <c r="C282">
        <v>15</v>
      </c>
    </row>
    <row r="283" spans="1:3" x14ac:dyDescent="0.4">
      <c r="A283" s="19">
        <v>44853</v>
      </c>
      <c r="B283">
        <v>65264</v>
      </c>
      <c r="C283">
        <v>16</v>
      </c>
    </row>
    <row r="284" spans="1:3" x14ac:dyDescent="0.4">
      <c r="A284" s="19">
        <v>44854</v>
      </c>
      <c r="B284">
        <v>58866</v>
      </c>
      <c r="C284">
        <v>12</v>
      </c>
    </row>
    <row r="285" spans="1:3" x14ac:dyDescent="0.4">
      <c r="A285" s="19">
        <v>44855</v>
      </c>
      <c r="B285">
        <v>44694</v>
      </c>
      <c r="C285">
        <v>14</v>
      </c>
    </row>
    <row r="286" spans="1:3" x14ac:dyDescent="0.4">
      <c r="A286" s="19">
        <v>44856</v>
      </c>
      <c r="B286">
        <v>47659</v>
      </c>
      <c r="C286">
        <v>9</v>
      </c>
    </row>
    <row r="287" spans="1:3" x14ac:dyDescent="0.4">
      <c r="A287" s="19">
        <v>44857</v>
      </c>
      <c r="B287">
        <v>80371</v>
      </c>
      <c r="C287">
        <v>20</v>
      </c>
    </row>
    <row r="288" spans="1:3" x14ac:dyDescent="0.4">
      <c r="A288" s="19">
        <v>44858</v>
      </c>
      <c r="B288">
        <v>77415</v>
      </c>
      <c r="C288">
        <v>12</v>
      </c>
    </row>
    <row r="289" spans="1:3" x14ac:dyDescent="0.4">
      <c r="A289" s="19">
        <v>44859</v>
      </c>
      <c r="B289">
        <v>75824</v>
      </c>
      <c r="C289">
        <v>17</v>
      </c>
    </row>
    <row r="290" spans="1:3" x14ac:dyDescent="0.4">
      <c r="A290" s="19">
        <v>44860</v>
      </c>
      <c r="B290">
        <v>65954</v>
      </c>
      <c r="C290">
        <v>19</v>
      </c>
    </row>
    <row r="291" spans="1:3" x14ac:dyDescent="0.4">
      <c r="A291" s="19">
        <v>44861</v>
      </c>
      <c r="B291">
        <v>66409</v>
      </c>
      <c r="C291">
        <v>27</v>
      </c>
    </row>
    <row r="292" spans="1:3" x14ac:dyDescent="0.4">
      <c r="A292" s="19">
        <v>44862</v>
      </c>
      <c r="B292">
        <v>70593</v>
      </c>
      <c r="C292">
        <v>19</v>
      </c>
    </row>
    <row r="293" spans="1:3" x14ac:dyDescent="0.4">
      <c r="A293" s="19">
        <v>44863</v>
      </c>
      <c r="B293">
        <v>69440</v>
      </c>
      <c r="C293">
        <v>21</v>
      </c>
    </row>
    <row r="294" spans="1:3" x14ac:dyDescent="0.4">
      <c r="A294" s="19">
        <v>44864</v>
      </c>
      <c r="B294">
        <v>68223</v>
      </c>
      <c r="C294">
        <v>14</v>
      </c>
    </row>
    <row r="295" spans="1:3" x14ac:dyDescent="0.4">
      <c r="A295" s="19">
        <v>44865</v>
      </c>
      <c r="B295">
        <v>69956</v>
      </c>
      <c r="C295">
        <v>24</v>
      </c>
    </row>
    <row r="296" spans="1:3" x14ac:dyDescent="0.4">
      <c r="A296" s="19">
        <v>44866</v>
      </c>
      <c r="B296">
        <v>86369</v>
      </c>
      <c r="C296">
        <v>11</v>
      </c>
    </row>
    <row r="297" spans="1:3" x14ac:dyDescent="0.4">
      <c r="A297" s="19">
        <v>44867</v>
      </c>
      <c r="B297">
        <v>90539</v>
      </c>
      <c r="C297">
        <v>19</v>
      </c>
    </row>
    <row r="298" spans="1:3" x14ac:dyDescent="0.4">
      <c r="A298" s="19">
        <v>44868</v>
      </c>
      <c r="B298">
        <v>116125</v>
      </c>
      <c r="C298">
        <v>24</v>
      </c>
    </row>
    <row r="299" spans="1:3" x14ac:dyDescent="0.4">
      <c r="A299" s="19">
        <v>44869</v>
      </c>
      <c r="B299">
        <v>79370</v>
      </c>
      <c r="C299">
        <v>17</v>
      </c>
    </row>
    <row r="300" spans="1:3" x14ac:dyDescent="0.4">
      <c r="A300" s="19">
        <v>44870</v>
      </c>
      <c r="B300">
        <v>74949</v>
      </c>
      <c r="C300">
        <v>15</v>
      </c>
    </row>
    <row r="301" spans="1:3" x14ac:dyDescent="0.4">
      <c r="A301" s="19">
        <v>44871</v>
      </c>
      <c r="B301">
        <v>72219</v>
      </c>
      <c r="C301">
        <v>17</v>
      </c>
    </row>
    <row r="302" spans="1:3" x14ac:dyDescent="0.4">
      <c r="A302" s="19">
        <v>44872</v>
      </c>
      <c r="B302">
        <v>81441</v>
      </c>
      <c r="C302">
        <v>22</v>
      </c>
    </row>
    <row r="303" spans="1:3" x14ac:dyDescent="0.4">
      <c r="A303" s="19">
        <v>44873</v>
      </c>
      <c r="B303">
        <v>93846</v>
      </c>
      <c r="C303">
        <v>17</v>
      </c>
    </row>
    <row r="304" spans="1:3" x14ac:dyDescent="0.4">
      <c r="A304" s="19">
        <v>44874</v>
      </c>
      <c r="B304">
        <v>74235</v>
      </c>
      <c r="C304">
        <v>15</v>
      </c>
    </row>
    <row r="305" spans="1:3" x14ac:dyDescent="0.4">
      <c r="A305" s="19">
        <v>44875</v>
      </c>
      <c r="B305">
        <v>60493</v>
      </c>
      <c r="C305">
        <v>12</v>
      </c>
    </row>
    <row r="306" spans="1:3" x14ac:dyDescent="0.4">
      <c r="A306" s="19">
        <v>44876</v>
      </c>
      <c r="B306">
        <v>61877</v>
      </c>
      <c r="C306">
        <v>10</v>
      </c>
    </row>
    <row r="307" spans="1:3" x14ac:dyDescent="0.4">
      <c r="A307" s="19">
        <v>44877</v>
      </c>
      <c r="B307">
        <v>61829</v>
      </c>
      <c r="C307">
        <v>12</v>
      </c>
    </row>
    <row r="308" spans="1:3" x14ac:dyDescent="0.4">
      <c r="A308" s="19">
        <v>44878</v>
      </c>
      <c r="B308">
        <v>66383</v>
      </c>
      <c r="C308">
        <v>6</v>
      </c>
    </row>
    <row r="309" spans="1:3" x14ac:dyDescent="0.4">
      <c r="A309" s="19">
        <v>44879</v>
      </c>
      <c r="B309">
        <v>70939</v>
      </c>
      <c r="C309">
        <v>10</v>
      </c>
    </row>
    <row r="310" spans="1:3" x14ac:dyDescent="0.4">
      <c r="A310" s="19">
        <v>44880</v>
      </c>
      <c r="B310">
        <v>85812</v>
      </c>
      <c r="C310">
        <v>13</v>
      </c>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分析作成シート</vt:lpstr>
      <vt:lpstr>見本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肥田</dc:creator>
  <cp:lastModifiedBy>肥田</cp:lastModifiedBy>
  <dcterms:created xsi:type="dcterms:W3CDTF">2023-05-31T07:39:39Z</dcterms:created>
  <dcterms:modified xsi:type="dcterms:W3CDTF">2023-05-31T15:17:38Z</dcterms:modified>
</cp:coreProperties>
</file>